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 activeTab="10"/>
  </bookViews>
  <sheets>
    <sheet name="Trial 1" sheetId="14" r:id="rId1"/>
    <sheet name="Trial 2" sheetId="5" r:id="rId2"/>
    <sheet name="Trial 3" sheetId="6" r:id="rId3"/>
    <sheet name="Trial 4" sheetId="7" r:id="rId4"/>
    <sheet name="Trial 5" sheetId="8" r:id="rId5"/>
    <sheet name="Trial 6" sheetId="9" r:id="rId6"/>
    <sheet name="Trial 7" sheetId="10" r:id="rId7"/>
    <sheet name="Trial 8" sheetId="11" r:id="rId8"/>
    <sheet name="Trial 9" sheetId="12" r:id="rId9"/>
    <sheet name="Trial 10" sheetId="13" r:id="rId10"/>
    <sheet name="Data Tables" sheetId="1" r:id="rId11"/>
  </sheets>
  <calcPr calcId="144525"/>
</workbook>
</file>

<file path=xl/calcChain.xml><?xml version="1.0" encoding="utf-8"?>
<calcChain xmlns="http://schemas.openxmlformats.org/spreadsheetml/2006/main">
  <c r="H110" i="1" l="1"/>
  <c r="H109" i="1"/>
  <c r="H108" i="1"/>
  <c r="H107" i="1"/>
  <c r="H106" i="1"/>
  <c r="H105" i="1"/>
  <c r="H104" i="1"/>
  <c r="H71" i="1"/>
  <c r="H61" i="1"/>
  <c r="H51" i="1"/>
  <c r="H41" i="1"/>
  <c r="H31" i="1"/>
  <c r="H21" i="1"/>
  <c r="H19" i="1"/>
  <c r="H18" i="1"/>
  <c r="H17" i="1"/>
  <c r="H16" i="1"/>
  <c r="H11" i="1"/>
  <c r="H10" i="1"/>
  <c r="H82" i="1"/>
  <c r="H72" i="1"/>
  <c r="H62" i="1"/>
  <c r="H52" i="1"/>
  <c r="H42" i="1"/>
  <c r="H32" i="1"/>
  <c r="H29" i="1"/>
  <c r="H28" i="1"/>
  <c r="H27" i="1"/>
  <c r="H22" i="1"/>
  <c r="H20" i="1"/>
  <c r="H93" i="1"/>
  <c r="H83" i="1"/>
  <c r="H73" i="1"/>
  <c r="H63" i="1"/>
  <c r="H53" i="1"/>
  <c r="H43" i="1"/>
  <c r="H39" i="1"/>
  <c r="H38" i="1"/>
  <c r="H33" i="1"/>
  <c r="H30" i="1"/>
  <c r="H94" i="1"/>
  <c r="H84" i="1"/>
  <c r="H74" i="1"/>
  <c r="H64" i="1"/>
  <c r="H54" i="1"/>
  <c r="H49" i="1"/>
  <c r="H44" i="1"/>
  <c r="H40" i="1"/>
  <c r="H95" i="1"/>
  <c r="H85" i="1"/>
  <c r="H75" i="1"/>
  <c r="H65" i="1"/>
  <c r="H55" i="1"/>
  <c r="H50" i="1"/>
  <c r="H5" i="1"/>
  <c r="H96" i="1"/>
  <c r="H86" i="1"/>
  <c r="H76" i="1"/>
  <c r="H66" i="1"/>
  <c r="H60" i="1"/>
  <c r="H6" i="1"/>
  <c r="H99" i="1"/>
  <c r="H98" i="1"/>
  <c r="H97" i="1"/>
  <c r="H88" i="1"/>
  <c r="H87" i="1"/>
  <c r="H77" i="1"/>
  <c r="H8" i="1"/>
  <c r="H9" i="1"/>
  <c r="H7" i="1"/>
</calcChain>
</file>

<file path=xl/sharedStrings.xml><?xml version="1.0" encoding="utf-8"?>
<sst xmlns="http://schemas.openxmlformats.org/spreadsheetml/2006/main" count="142" uniqueCount="25">
  <si>
    <t>Trial One</t>
  </si>
  <si>
    <t>Average</t>
  </si>
  <si>
    <t>Tray Set No.</t>
  </si>
  <si>
    <t>Jar One</t>
  </si>
  <si>
    <t>Jar Two</t>
  </si>
  <si>
    <t>Jar Three</t>
  </si>
  <si>
    <t>Jar Four</t>
  </si>
  <si>
    <t>Control</t>
  </si>
  <si>
    <t>Tray 1</t>
  </si>
  <si>
    <t>Tray 2</t>
  </si>
  <si>
    <t>Tray 3</t>
  </si>
  <si>
    <t>Tray 4</t>
  </si>
  <si>
    <t>Tray 5</t>
  </si>
  <si>
    <t>Tray 6</t>
  </si>
  <si>
    <t>Trial Two</t>
  </si>
  <si>
    <t>Trial Three</t>
  </si>
  <si>
    <t>Trial 4</t>
  </si>
  <si>
    <t>Trial 5</t>
  </si>
  <si>
    <t>Trial 6</t>
  </si>
  <si>
    <t>Trial 7</t>
  </si>
  <si>
    <t>Trial 8</t>
  </si>
  <si>
    <t>Trial 9</t>
  </si>
  <si>
    <t>Trial 10</t>
  </si>
  <si>
    <t>All numbers measure the amount of dissolved oxygen that is present in the yeast solution.</t>
  </si>
  <si>
    <t>All measurements have been factored down from mg/L to mg/mL, which was basically just moving the whole number to the right by 2 decimal places.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</si>
</sst>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16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3" fillId="3" borderId="2" xfId="2" applyAlignment="1">
      <alignment horizontal="center" vertical="center"/>
    </xf>
    <xf numFmtId="0" fontId="3" fillId="3" borderId="2" xfId="2" applyAlignment="1">
      <alignment horizontal="center" vertical="center" wrapText="1"/>
    </xf>
    <xf numFmtId="0" fontId="2" fillId="2" borderId="1" xfId="1" applyAlignment="1">
      <alignment horizontal="center"/>
    </xf>
    <xf numFmtId="0" fontId="2" fillId="2" borderId="1" xfId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0" fontId="1" fillId="4" borderId="0" xfId="3" applyBorder="1" applyAlignment="1">
      <alignment horizontal="left" vertical="top" wrapText="1"/>
    </xf>
    <xf numFmtId="0" fontId="1" fillId="5" borderId="0" xfId="4" applyBorder="1" applyAlignment="1">
      <alignment horizontal="left" vertical="top" wrapText="1"/>
    </xf>
    <xf numFmtId="16" fontId="0" fillId="0" borderId="0" xfId="0" applyNumberFormat="1"/>
  </cellXfs>
  <cellStyles count="5">
    <cellStyle name="20% - Accent1" xfId="3" builtinId="30"/>
    <cellStyle name="20% - Accent3" xfId="4" builtinId="38"/>
    <cellStyle name="Calculation" xfId="1" builtinId="22"/>
    <cellStyle name="Check Cell" xfId="2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1.xml"/><Relationship Id="rId5" Type="http://schemas.openxmlformats.org/officeDocument/2006/relationships/chartsheet" Target="chartsheets/sheet5.xml"/><Relationship Id="rId15" Type="http://schemas.openxmlformats.org/officeDocument/2006/relationships/calcChain" Target="calcChain.xml"/><Relationship Id="rId10" Type="http://schemas.openxmlformats.org/officeDocument/2006/relationships/chartsheet" Target="chartsheets/sheet10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Trial 1 </a:t>
            </a:r>
            <a:r>
              <a:rPr lang="en-US" baseline="0"/>
              <a:t>Averages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4676995520257112E-2"/>
          <c:y val="8.8810999986642158E-2"/>
          <c:w val="0.9329332730774581"/>
          <c:h val="0.86463439922499108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rgbClr val="000082"/>
                </a:gs>
                <a:gs pos="13000">
                  <a:srgbClr val="0047FF"/>
                </a:gs>
                <a:gs pos="93000">
                  <a:srgbClr val="000082"/>
                </a:gs>
                <a:gs pos="30000">
                  <a:srgbClr val="0047FF"/>
                </a:gs>
                <a:gs pos="58000">
                  <a:srgbClr val="000082"/>
                </a:gs>
                <a:gs pos="72000">
                  <a:srgbClr val="0047FF"/>
                </a:gs>
                <a:gs pos="87000">
                  <a:srgbClr val="000082"/>
                </a:gs>
                <a:gs pos="100000">
                  <a:srgbClr val="0047FF"/>
                </a:gs>
              </a:gsLst>
              <a:lin ang="18900000" scaled="1"/>
              <a:tileRect/>
            </a:gradFill>
          </c:spPr>
          <c:invertIfNegative val="0"/>
          <c:val>
            <c:numRef>
              <c:f>'Data Tables'!$H$5:$H$11</c:f>
              <c:numCache>
                <c:formatCode>General</c:formatCode>
                <c:ptCount val="7"/>
                <c:pt idx="0">
                  <c:v>1.5E-3</c:v>
                </c:pt>
                <c:pt idx="1">
                  <c:v>4.2249999999999996E-3</c:v>
                </c:pt>
                <c:pt idx="2">
                  <c:v>3.4250000000000001E-3</c:v>
                </c:pt>
                <c:pt idx="3">
                  <c:v>3.5750000000000001E-3</c:v>
                </c:pt>
                <c:pt idx="4">
                  <c:v>3.4999999999999996E-3</c:v>
                </c:pt>
                <c:pt idx="5">
                  <c:v>1.3749999999999999E-3</c:v>
                </c:pt>
                <c:pt idx="6">
                  <c:v>1.5249999999999999E-3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Tables'!$I$5:$I$11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6826496"/>
        <c:axId val="116958336"/>
      </c:barChart>
      <c:catAx>
        <c:axId val="116826496"/>
        <c:scaling>
          <c:orientation val="minMax"/>
        </c:scaling>
        <c:delete val="0"/>
        <c:axPos val="l"/>
        <c:majorTickMark val="none"/>
        <c:minorTickMark val="none"/>
        <c:tickLblPos val="nextTo"/>
        <c:crossAx val="116958336"/>
        <c:crosses val="autoZero"/>
        <c:auto val="1"/>
        <c:lblAlgn val="ctr"/>
        <c:lblOffset val="100"/>
        <c:noMultiLvlLbl val="0"/>
      </c:catAx>
      <c:valAx>
        <c:axId val="11695833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16826496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Trial 10 Averages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0536487216273146E-2"/>
          <c:y val="8.0732689994536005E-2"/>
          <c:w val="0.94963651542949501"/>
          <c:h val="0.86463439922499108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rgbClr val="FFFFFF"/>
                </a:gs>
                <a:gs pos="16000">
                  <a:srgbClr val="1F1F1F"/>
                </a:gs>
                <a:gs pos="17999">
                  <a:srgbClr val="FFFFFF"/>
                </a:gs>
                <a:gs pos="42000">
                  <a:srgbClr val="636363"/>
                </a:gs>
                <a:gs pos="53000">
                  <a:srgbClr val="CFCFCF"/>
                </a:gs>
                <a:gs pos="66000">
                  <a:srgbClr val="CFCFCF"/>
                </a:gs>
                <a:gs pos="75999">
                  <a:srgbClr val="1F1F1F"/>
                </a:gs>
                <a:gs pos="78999">
                  <a:srgbClr val="FFFFFF"/>
                </a:gs>
                <a:gs pos="100000">
                  <a:srgbClr val="7F7F7F"/>
                </a:gs>
              </a:gsLst>
              <a:lin ang="13500000" scaled="1"/>
              <a:tileRect/>
            </a:gradFill>
          </c:spPr>
          <c:invertIfNegative val="0"/>
          <c:val>
            <c:numRef>
              <c:f>'Data Tables'!$H$104:$H$110</c:f>
              <c:numCache>
                <c:formatCode>General</c:formatCode>
                <c:ptCount val="7"/>
                <c:pt idx="0">
                  <c:v>6.6E-3</c:v>
                </c:pt>
                <c:pt idx="1">
                  <c:v>5.6999999999999993E-3</c:v>
                </c:pt>
                <c:pt idx="2">
                  <c:v>5.45E-3</c:v>
                </c:pt>
                <c:pt idx="3">
                  <c:v>4.8250000000000003E-3</c:v>
                </c:pt>
                <c:pt idx="4">
                  <c:v>4.2750000000000002E-3</c:v>
                </c:pt>
                <c:pt idx="5">
                  <c:v>3.7499999999999999E-3</c:v>
                </c:pt>
                <c:pt idx="6">
                  <c:v>3.075E-3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Tables'!$I$104:$I$110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275456"/>
        <c:axId val="178276992"/>
      </c:barChart>
      <c:catAx>
        <c:axId val="178275456"/>
        <c:scaling>
          <c:orientation val="minMax"/>
        </c:scaling>
        <c:delete val="0"/>
        <c:axPos val="l"/>
        <c:majorTickMark val="none"/>
        <c:minorTickMark val="none"/>
        <c:tickLblPos val="nextTo"/>
        <c:crossAx val="178276992"/>
        <c:crosses val="autoZero"/>
        <c:auto val="1"/>
        <c:lblAlgn val="ctr"/>
        <c:lblOffset val="100"/>
        <c:noMultiLvlLbl val="0"/>
      </c:catAx>
      <c:valAx>
        <c:axId val="178276992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78275456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Trial 2 Averages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7860851836293181E-2"/>
          <c:y val="9.2850154982695249E-2"/>
          <c:w val="0.94963651542949501"/>
          <c:h val="0.86463439922499108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rgbClr val="FFFFFF"/>
                </a:gs>
                <a:gs pos="16000">
                  <a:srgbClr val="1F1F1F"/>
                </a:gs>
                <a:gs pos="17999">
                  <a:srgbClr val="FFFFFF"/>
                </a:gs>
                <a:gs pos="42000">
                  <a:srgbClr val="636363"/>
                </a:gs>
                <a:gs pos="53000">
                  <a:srgbClr val="CFCFCF"/>
                </a:gs>
                <a:gs pos="66000">
                  <a:srgbClr val="CFCFCF"/>
                </a:gs>
                <a:gs pos="75999">
                  <a:srgbClr val="1F1F1F"/>
                </a:gs>
                <a:gs pos="78999">
                  <a:srgbClr val="FFFFFF"/>
                </a:gs>
                <a:gs pos="100000">
                  <a:srgbClr val="7F7F7F"/>
                </a:gs>
              </a:gsLst>
              <a:lin ang="13500000" scaled="0"/>
              <a:tileRect/>
            </a:gradFill>
          </c:spPr>
          <c:invertIfNegative val="0"/>
          <c:val>
            <c:numRef>
              <c:f>'Data Tables'!$H$16:$H$22</c:f>
              <c:numCache>
                <c:formatCode>General</c:formatCode>
                <c:ptCount val="7"/>
                <c:pt idx="0">
                  <c:v>5.6749999999999995E-3</c:v>
                </c:pt>
                <c:pt idx="1">
                  <c:v>6.3750000000000005E-3</c:v>
                </c:pt>
                <c:pt idx="2">
                  <c:v>5.0499999999999998E-3</c:v>
                </c:pt>
                <c:pt idx="3">
                  <c:v>3.875E-3</c:v>
                </c:pt>
                <c:pt idx="4">
                  <c:v>4.1749999999999999E-3</c:v>
                </c:pt>
                <c:pt idx="5">
                  <c:v>3.8999999999999998E-3</c:v>
                </c:pt>
                <c:pt idx="6">
                  <c:v>3.7249999999999996E-3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Tables'!$I$16:$I$22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4938496"/>
        <c:axId val="104952576"/>
      </c:barChart>
      <c:catAx>
        <c:axId val="10493849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952576"/>
        <c:crosses val="autoZero"/>
        <c:auto val="1"/>
        <c:lblAlgn val="ctr"/>
        <c:lblOffset val="100"/>
        <c:noMultiLvlLbl val="0"/>
      </c:catAx>
      <c:valAx>
        <c:axId val="10495257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4938496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Trial 3 Averages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9071614292269135E-2"/>
          <c:y val="6.6595647508350231E-2"/>
          <c:w val="0.94963651542949501"/>
          <c:h val="0.86463439922499108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10800000" scaled="1"/>
              <a:tileRect/>
            </a:gradFill>
          </c:spPr>
          <c:invertIfNegative val="0"/>
          <c:val>
            <c:numRef>
              <c:f>'Data Tables'!$H$27:$H$33</c:f>
              <c:numCache>
                <c:formatCode>General</c:formatCode>
                <c:ptCount val="7"/>
                <c:pt idx="0">
                  <c:v>4.7749999999999997E-3</c:v>
                </c:pt>
                <c:pt idx="1">
                  <c:v>4.3499999999999997E-3</c:v>
                </c:pt>
                <c:pt idx="2">
                  <c:v>4.6000000000000008E-3</c:v>
                </c:pt>
                <c:pt idx="3">
                  <c:v>3.3E-3</c:v>
                </c:pt>
                <c:pt idx="4">
                  <c:v>4.3499999999999997E-3</c:v>
                </c:pt>
                <c:pt idx="5">
                  <c:v>3.5250000000000004E-3</c:v>
                </c:pt>
                <c:pt idx="6">
                  <c:v>3.5249999999999999E-3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Tables'!$I$27:$I$33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5310464"/>
        <c:axId val="105312256"/>
      </c:barChart>
      <c:catAx>
        <c:axId val="10531046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312256"/>
        <c:crosses val="autoZero"/>
        <c:auto val="1"/>
        <c:lblAlgn val="ctr"/>
        <c:lblOffset val="100"/>
        <c:noMultiLvlLbl val="0"/>
      </c:catAx>
      <c:valAx>
        <c:axId val="10531225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5310464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Trial 4 Averages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9071614292269135E-2"/>
          <c:y val="7.8713112496509474E-2"/>
          <c:w val="0.94963651542949501"/>
          <c:h val="0.86463439922499108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rgbClr val="FFFFFF"/>
                </a:gs>
                <a:gs pos="13000">
                  <a:srgbClr val="E6E6E6"/>
                </a:gs>
                <a:gs pos="35000">
                  <a:srgbClr val="7D8496"/>
                </a:gs>
                <a:gs pos="62000">
                  <a:srgbClr val="E6E6E6"/>
                </a:gs>
                <a:gs pos="86000">
                  <a:srgbClr val="7D8496"/>
                </a:gs>
                <a:gs pos="100000">
                  <a:srgbClr val="E6E6E6"/>
                </a:gs>
              </a:gsLst>
              <a:lin ang="0" scaled="1"/>
              <a:tileRect/>
            </a:gradFill>
          </c:spPr>
          <c:invertIfNegative val="0"/>
          <c:val>
            <c:numRef>
              <c:f>'Data Tables'!$H$38:$H$44</c:f>
              <c:numCache>
                <c:formatCode>General</c:formatCode>
                <c:ptCount val="7"/>
                <c:pt idx="0">
                  <c:v>5.3500000000000006E-3</c:v>
                </c:pt>
                <c:pt idx="1">
                  <c:v>4.3249999999999999E-3</c:v>
                </c:pt>
                <c:pt idx="2">
                  <c:v>4.7499999999999999E-3</c:v>
                </c:pt>
                <c:pt idx="3">
                  <c:v>4.0999999999999995E-3</c:v>
                </c:pt>
                <c:pt idx="4">
                  <c:v>3.8500000000000001E-3</c:v>
                </c:pt>
                <c:pt idx="5">
                  <c:v>3.7000000000000002E-3</c:v>
                </c:pt>
                <c:pt idx="6">
                  <c:v>2.8249999999999998E-3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Tables'!$I$38:$I$44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5094528"/>
        <c:axId val="113280128"/>
      </c:barChart>
      <c:catAx>
        <c:axId val="105094528"/>
        <c:scaling>
          <c:orientation val="minMax"/>
        </c:scaling>
        <c:delete val="0"/>
        <c:axPos val="l"/>
        <c:majorTickMark val="none"/>
        <c:minorTickMark val="none"/>
        <c:tickLblPos val="nextTo"/>
        <c:crossAx val="113280128"/>
        <c:crosses val="autoZero"/>
        <c:auto val="1"/>
        <c:lblAlgn val="ctr"/>
        <c:lblOffset val="100"/>
        <c:noMultiLvlLbl val="0"/>
      </c:catAx>
      <c:valAx>
        <c:axId val="11328012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5094528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Trial</a:t>
            </a:r>
            <a:r>
              <a:rPr lang="en-US" baseline="0"/>
              <a:t> 5 Averages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rgbClr val="FFFFFF"/>
                </a:gs>
                <a:gs pos="13000">
                  <a:srgbClr val="E6E6E6"/>
                </a:gs>
                <a:gs pos="35000">
                  <a:srgbClr val="7D8496"/>
                </a:gs>
                <a:gs pos="62000">
                  <a:srgbClr val="E6E6E6"/>
                </a:gs>
                <a:gs pos="86000">
                  <a:srgbClr val="7D8496"/>
                </a:gs>
                <a:gs pos="100000">
                  <a:srgbClr val="E6E6E6"/>
                </a:gs>
              </a:gsLst>
              <a:lin ang="13500000" scaled="1"/>
              <a:tileRect/>
            </a:gradFill>
          </c:spPr>
          <c:invertIfNegative val="0"/>
          <c:val>
            <c:numRef>
              <c:f>'Data Tables'!$H$49:$H$55</c:f>
              <c:numCache>
                <c:formatCode>General</c:formatCode>
                <c:ptCount val="7"/>
                <c:pt idx="0">
                  <c:v>6.0499999999999998E-3</c:v>
                </c:pt>
                <c:pt idx="1">
                  <c:v>5.6249999999999998E-3</c:v>
                </c:pt>
                <c:pt idx="2">
                  <c:v>5.1999999999999998E-3</c:v>
                </c:pt>
                <c:pt idx="3">
                  <c:v>4.3749999999999995E-3</c:v>
                </c:pt>
                <c:pt idx="4">
                  <c:v>3.8999999999999998E-3</c:v>
                </c:pt>
                <c:pt idx="5">
                  <c:v>3.4250000000000001E-3</c:v>
                </c:pt>
                <c:pt idx="6">
                  <c:v>2.6249999999999997E-3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Tables'!$I$49:$I$55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2724992"/>
        <c:axId val="132730880"/>
      </c:barChart>
      <c:catAx>
        <c:axId val="132724992"/>
        <c:scaling>
          <c:orientation val="minMax"/>
        </c:scaling>
        <c:delete val="0"/>
        <c:axPos val="l"/>
        <c:majorTickMark val="none"/>
        <c:minorTickMark val="none"/>
        <c:tickLblPos val="nextTo"/>
        <c:crossAx val="132730880"/>
        <c:crosses val="autoZero"/>
        <c:auto val="1"/>
        <c:lblAlgn val="ctr"/>
        <c:lblOffset val="100"/>
        <c:noMultiLvlLbl val="0"/>
      </c:catAx>
      <c:valAx>
        <c:axId val="13273088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2724992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Trial 6 Averages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3212122596253108E-2"/>
          <c:y val="8.4771844990589082E-2"/>
          <c:w val="0.94963651542949501"/>
          <c:h val="0.86463439922499108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rgbClr val="FFFFFF"/>
                </a:gs>
                <a:gs pos="7001">
                  <a:srgbClr val="E6E6E6"/>
                </a:gs>
                <a:gs pos="32001">
                  <a:srgbClr val="7D8496"/>
                </a:gs>
                <a:gs pos="47000">
                  <a:srgbClr val="E6E6E6"/>
                </a:gs>
                <a:gs pos="85001">
                  <a:srgbClr val="7D8496"/>
                </a:gs>
                <a:gs pos="100000">
                  <a:srgbClr val="E6E6E6"/>
                </a:gs>
              </a:gsLst>
              <a:lin ang="8100000" scaled="0"/>
              <a:tileRect/>
            </a:gradFill>
          </c:spPr>
          <c:invertIfNegative val="0"/>
          <c:val>
            <c:numRef>
              <c:f>'Data Tables'!$H$60:$H$66</c:f>
              <c:numCache>
                <c:formatCode>General</c:formatCode>
                <c:ptCount val="7"/>
                <c:pt idx="0">
                  <c:v>6.2500000000000003E-3</c:v>
                </c:pt>
                <c:pt idx="1">
                  <c:v>5.7999999999999996E-3</c:v>
                </c:pt>
                <c:pt idx="2">
                  <c:v>5.1749999999999999E-3</c:v>
                </c:pt>
                <c:pt idx="3">
                  <c:v>4.5999999999999999E-3</c:v>
                </c:pt>
                <c:pt idx="4">
                  <c:v>4.3E-3</c:v>
                </c:pt>
                <c:pt idx="5">
                  <c:v>3.2000000000000002E-3</c:v>
                </c:pt>
                <c:pt idx="6">
                  <c:v>3.3500000000000001E-3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Tables'!$I$60:$I$66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3366144"/>
        <c:axId val="133367680"/>
      </c:barChart>
      <c:catAx>
        <c:axId val="133366144"/>
        <c:scaling>
          <c:orientation val="minMax"/>
        </c:scaling>
        <c:delete val="0"/>
        <c:axPos val="l"/>
        <c:majorTickMark val="none"/>
        <c:minorTickMark val="none"/>
        <c:tickLblPos val="nextTo"/>
        <c:crossAx val="133367680"/>
        <c:crosses val="autoZero"/>
        <c:auto val="1"/>
        <c:lblAlgn val="ctr"/>
        <c:lblOffset val="100"/>
        <c:noMultiLvlLbl val="0"/>
      </c:catAx>
      <c:valAx>
        <c:axId val="13336768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3366144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Trial 7 Averages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4931105988285166E-2"/>
          <c:y val="8.4771844990589082E-2"/>
          <c:w val="0.94963651542949501"/>
          <c:h val="0.86463439922499108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15000">
                  <a:srgbClr val="8488C4"/>
                </a:gs>
                <a:gs pos="41000">
                  <a:srgbClr val="D4DEFF"/>
                </a:gs>
                <a:gs pos="72000">
                  <a:srgbClr val="D4DEFF"/>
                </a:gs>
                <a:gs pos="0">
                  <a:srgbClr val="96AB94"/>
                </a:gs>
              </a:gsLst>
              <a:lin ang="18900000" scaled="1"/>
              <a:tileRect/>
            </a:gradFill>
          </c:spPr>
          <c:invertIfNegative val="0"/>
          <c:val>
            <c:numRef>
              <c:f>'Data Tables'!$H$71:$H$77</c:f>
              <c:numCache>
                <c:formatCode>General</c:formatCode>
                <c:ptCount val="7"/>
                <c:pt idx="0">
                  <c:v>6.7000000000000002E-3</c:v>
                </c:pt>
                <c:pt idx="1">
                  <c:v>5.875E-3</c:v>
                </c:pt>
                <c:pt idx="2">
                  <c:v>5.025E-3</c:v>
                </c:pt>
                <c:pt idx="3">
                  <c:v>4.3E-3</c:v>
                </c:pt>
                <c:pt idx="4">
                  <c:v>3.5999999999999999E-3</c:v>
                </c:pt>
                <c:pt idx="5">
                  <c:v>2.875E-3</c:v>
                </c:pt>
                <c:pt idx="6">
                  <c:v>2.725E-3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Tables'!$I$71:$I$77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2644224"/>
        <c:axId val="132686976"/>
      </c:barChart>
      <c:catAx>
        <c:axId val="132644224"/>
        <c:scaling>
          <c:orientation val="minMax"/>
        </c:scaling>
        <c:delete val="0"/>
        <c:axPos val="l"/>
        <c:majorTickMark val="none"/>
        <c:minorTickMark val="none"/>
        <c:tickLblPos val="nextTo"/>
        <c:crossAx val="132686976"/>
        <c:crosses val="autoZero"/>
        <c:auto val="1"/>
        <c:lblAlgn val="ctr"/>
        <c:lblOffset val="100"/>
        <c:noMultiLvlLbl val="0"/>
      </c:catAx>
      <c:valAx>
        <c:axId val="13268697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2644224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</a:t>
            </a:r>
            <a:r>
              <a:rPr lang="en-US" baseline="0"/>
              <a:t>l 8 Averages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val="000082"/>
                </a:gs>
                <a:gs pos="13000">
                  <a:srgbClr val="0047FF"/>
                </a:gs>
                <a:gs pos="93000">
                  <a:srgbClr val="000082"/>
                </a:gs>
                <a:gs pos="30000">
                  <a:srgbClr val="0047FF"/>
                </a:gs>
                <a:gs pos="58000">
                  <a:srgbClr val="000082"/>
                </a:gs>
                <a:gs pos="72000">
                  <a:srgbClr val="0047FF"/>
                </a:gs>
                <a:gs pos="87000">
                  <a:srgbClr val="000082"/>
                </a:gs>
                <a:gs pos="100000">
                  <a:srgbClr val="0047FF"/>
                </a:gs>
              </a:gsLst>
              <a:lin ang="13500000" scaled="0"/>
            </a:gradFill>
          </c:spPr>
          <c:invertIfNegative val="0"/>
          <c:val>
            <c:numRef>
              <c:f>'Data Tables'!$H$82:$H$88</c:f>
              <c:numCache>
                <c:formatCode>General</c:formatCode>
                <c:ptCount val="7"/>
                <c:pt idx="0">
                  <c:v>5.6750000000000004E-3</c:v>
                </c:pt>
                <c:pt idx="1">
                  <c:v>5.2250000000000005E-3</c:v>
                </c:pt>
                <c:pt idx="2">
                  <c:v>4.9750000000000003E-3</c:v>
                </c:pt>
                <c:pt idx="3">
                  <c:v>4.9249999999999997E-3</c:v>
                </c:pt>
                <c:pt idx="4">
                  <c:v>4.0499999999999998E-3</c:v>
                </c:pt>
                <c:pt idx="5">
                  <c:v>3.6249999999999998E-3</c:v>
                </c:pt>
                <c:pt idx="6">
                  <c:v>2.875E-3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Tables'!$I$82:$I$88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2614400"/>
        <c:axId val="132616192"/>
      </c:barChart>
      <c:catAx>
        <c:axId val="132614400"/>
        <c:scaling>
          <c:orientation val="minMax"/>
        </c:scaling>
        <c:delete val="0"/>
        <c:axPos val="l"/>
        <c:majorTickMark val="none"/>
        <c:minorTickMark val="none"/>
        <c:tickLblPos val="nextTo"/>
        <c:crossAx val="132616192"/>
        <c:crosses val="autoZero"/>
        <c:auto val="1"/>
        <c:lblAlgn val="ctr"/>
        <c:lblOffset val="100"/>
        <c:noMultiLvlLbl val="0"/>
      </c:catAx>
      <c:valAx>
        <c:axId val="132616192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2614400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Trial 9</a:t>
            </a:r>
            <a:r>
              <a:rPr lang="en-US" baseline="0"/>
              <a:t> Averages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rgbClr val="FFFFFF"/>
                </a:gs>
                <a:gs pos="7001">
                  <a:srgbClr val="E6E6E6"/>
                </a:gs>
                <a:gs pos="32001">
                  <a:srgbClr val="7D8496"/>
                </a:gs>
                <a:gs pos="47000">
                  <a:srgbClr val="E6E6E6"/>
                </a:gs>
                <a:gs pos="85001">
                  <a:srgbClr val="7D8496"/>
                </a:gs>
                <a:gs pos="100000">
                  <a:srgbClr val="E6E6E6"/>
                </a:gs>
              </a:gsLst>
              <a:lin ang="8100000" scaled="1"/>
              <a:tileRect/>
            </a:gradFill>
          </c:spPr>
          <c:invertIfNegative val="0"/>
          <c:val>
            <c:numRef>
              <c:f>'Data Tables'!$H$93:$H$99</c:f>
              <c:numCache>
                <c:formatCode>General</c:formatCode>
                <c:ptCount val="7"/>
                <c:pt idx="0">
                  <c:v>6.6499999999999997E-3</c:v>
                </c:pt>
                <c:pt idx="1">
                  <c:v>5.3249999999999999E-3</c:v>
                </c:pt>
                <c:pt idx="2">
                  <c:v>5.2750000000000002E-3</c:v>
                </c:pt>
                <c:pt idx="3">
                  <c:v>4.8999999999999998E-3</c:v>
                </c:pt>
                <c:pt idx="4">
                  <c:v>4.0000000000000001E-3</c:v>
                </c:pt>
                <c:pt idx="5">
                  <c:v>3.5499999999999993E-3</c:v>
                </c:pt>
                <c:pt idx="6">
                  <c:v>2.7749999999999997E-3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'Data Tables'!$I$93:$I$99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7296512"/>
        <c:axId val="137871744"/>
      </c:barChart>
      <c:catAx>
        <c:axId val="137296512"/>
        <c:scaling>
          <c:orientation val="minMax"/>
        </c:scaling>
        <c:delete val="0"/>
        <c:axPos val="l"/>
        <c:majorTickMark val="none"/>
        <c:minorTickMark val="none"/>
        <c:tickLblPos val="nextTo"/>
        <c:crossAx val="137871744"/>
        <c:crosses val="autoZero"/>
        <c:auto val="1"/>
        <c:lblAlgn val="ctr"/>
        <c:lblOffset val="100"/>
        <c:noMultiLvlLbl val="0"/>
      </c:catAx>
      <c:valAx>
        <c:axId val="137871744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7296512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0.04709</cdr:x>
      <cdr:y>0.84389</cdr:y>
    </cdr:from>
    <cdr:to>
      <cdr:x>0.15135</cdr:x>
      <cdr:y>0.88717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8214" y="5306786"/>
          <a:ext cx="903903" cy="272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0.04821</cdr:x>
      <cdr:y>0.72334</cdr:y>
    </cdr:from>
    <cdr:to>
      <cdr:x>0.14126</cdr:x>
      <cdr:y>0.75734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17934" y="4548673"/>
          <a:ext cx="806709" cy="213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1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0.05045</cdr:x>
      <cdr:y>0.5966</cdr:y>
    </cdr:from>
    <cdr:to>
      <cdr:x>0.11211</cdr:x>
      <cdr:y>0.63679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7373" y="3751684"/>
          <a:ext cx="534566" cy="2527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0.05045</cdr:x>
      <cdr:y>0.47913</cdr:y>
    </cdr:from>
    <cdr:to>
      <cdr:x>0.11659</cdr:x>
      <cdr:y>0.51777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37372" y="3013010"/>
          <a:ext cx="573444" cy="2429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3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0.05493</cdr:x>
      <cdr:y>0.3524</cdr:y>
    </cdr:from>
    <cdr:to>
      <cdr:x>0.11771</cdr:x>
      <cdr:y>0.39413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76250" y="2216020"/>
          <a:ext cx="544286" cy="262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0.05157</cdr:x>
      <cdr:y>0.22566</cdr:y>
    </cdr:from>
    <cdr:to>
      <cdr:x>0.13229</cdr:x>
      <cdr:y>0.27048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47092" y="1419031"/>
          <a:ext cx="699796" cy="281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0.05381</cdr:x>
      <cdr:y>0.10201</cdr:y>
    </cdr:from>
    <cdr:to>
      <cdr:x>0.13117</cdr:x>
      <cdr:y>0.14683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66531" y="641480"/>
          <a:ext cx="670637" cy="281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0.05045</cdr:x>
      <cdr:y>0.85471</cdr:y>
    </cdr:from>
    <cdr:to>
      <cdr:x>0.15919</cdr:x>
      <cdr:y>0.89181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7372" y="5374821"/>
          <a:ext cx="942781" cy="233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0.05493</cdr:x>
      <cdr:y>0.72334</cdr:y>
    </cdr:from>
    <cdr:to>
      <cdr:x>0.14013</cdr:x>
      <cdr:y>0.76507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76250" y="4548673"/>
          <a:ext cx="738673" cy="262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1</a:t>
          </a:r>
        </a:p>
      </cdr:txBody>
    </cdr:sp>
  </cdr:relSizeAnchor>
  <cdr:relSizeAnchor xmlns:cdr="http://schemas.openxmlformats.org/drawingml/2006/chartDrawing">
    <cdr:from>
      <cdr:x>0.05269</cdr:x>
      <cdr:y>0.59815</cdr:y>
    </cdr:from>
    <cdr:to>
      <cdr:x>0.13341</cdr:x>
      <cdr:y>0.64297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56811" y="3761403"/>
          <a:ext cx="699796" cy="281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</cdr:txBody>
    </cdr:sp>
  </cdr:relSizeAnchor>
  <cdr:relSizeAnchor xmlns:cdr="http://schemas.openxmlformats.org/drawingml/2006/chartDrawing">
    <cdr:from>
      <cdr:x>0.06278</cdr:x>
      <cdr:y>0.46522</cdr:y>
    </cdr:from>
    <cdr:to>
      <cdr:x>0.14238</cdr:x>
      <cdr:y>0.51005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44286" y="2925536"/>
          <a:ext cx="690076" cy="281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3</a:t>
          </a:r>
        </a:p>
      </cdr:txBody>
    </cdr:sp>
  </cdr:relSizeAnchor>
  <cdr:relSizeAnchor xmlns:cdr="http://schemas.openxmlformats.org/drawingml/2006/chartDrawing">
    <cdr:from>
      <cdr:x>0.05381</cdr:x>
      <cdr:y>0.34776</cdr:y>
    </cdr:from>
    <cdr:to>
      <cdr:x>0.13117</cdr:x>
      <cdr:y>0.38949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66531" y="2186862"/>
          <a:ext cx="670637" cy="262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</cdr:txBody>
    </cdr:sp>
  </cdr:relSizeAnchor>
  <cdr:relSizeAnchor xmlns:cdr="http://schemas.openxmlformats.org/drawingml/2006/chartDrawing">
    <cdr:from>
      <cdr:x>0.05493</cdr:x>
      <cdr:y>0.22875</cdr:y>
    </cdr:from>
    <cdr:to>
      <cdr:x>0.13565</cdr:x>
      <cdr:y>0.26739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76250" y="1438469"/>
          <a:ext cx="699796" cy="2429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</cdr:txBody>
    </cdr:sp>
  </cdr:relSizeAnchor>
  <cdr:relSizeAnchor xmlns:cdr="http://schemas.openxmlformats.org/drawingml/2006/chartDrawing">
    <cdr:from>
      <cdr:x>0.04709</cdr:x>
      <cdr:y>0.10355</cdr:y>
    </cdr:from>
    <cdr:to>
      <cdr:x>0.11659</cdr:x>
      <cdr:y>0.13756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08214" y="651199"/>
          <a:ext cx="602602" cy="213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0.04614</cdr:x>
      <cdr:y>0.84519</cdr:y>
    </cdr:from>
    <cdr:to>
      <cdr:x>0.13623</cdr:x>
      <cdr:y>0.88003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0050" y="5314950"/>
          <a:ext cx="7810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0.05164</cdr:x>
      <cdr:y>0.71342</cdr:y>
    </cdr:from>
    <cdr:to>
      <cdr:x>0.12525</cdr:x>
      <cdr:y>0.76189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7675" y="4486275"/>
          <a:ext cx="63817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1</a:t>
          </a:r>
        </a:p>
      </cdr:txBody>
    </cdr:sp>
  </cdr:relSizeAnchor>
  <cdr:relSizeAnchor xmlns:cdr="http://schemas.openxmlformats.org/drawingml/2006/chartDrawing">
    <cdr:from>
      <cdr:x>0.05713</cdr:x>
      <cdr:y>0.58921</cdr:y>
    </cdr:from>
    <cdr:to>
      <cdr:x>0.12854</cdr:x>
      <cdr:y>0.6392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95300" y="3705225"/>
          <a:ext cx="61912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</cdr:txBody>
    </cdr:sp>
  </cdr:relSizeAnchor>
  <cdr:relSizeAnchor xmlns:cdr="http://schemas.openxmlformats.org/drawingml/2006/chartDrawing">
    <cdr:from>
      <cdr:x>0.05603</cdr:x>
      <cdr:y>0.47713</cdr:y>
    </cdr:from>
    <cdr:to>
      <cdr:x>0.13184</cdr:x>
      <cdr:y>0.51651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85775" y="3000375"/>
          <a:ext cx="6572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</a:t>
          </a:r>
          <a:r>
            <a:rPr lang="en-US" sz="1100" baseline="0"/>
            <a:t> 3</a:t>
          </a:r>
          <a:endParaRPr lang="en-US" sz="1100"/>
        </a:p>
      </cdr:txBody>
    </cdr:sp>
  </cdr:relSizeAnchor>
  <cdr:relSizeAnchor xmlns:cdr="http://schemas.openxmlformats.org/drawingml/2006/chartDrawing">
    <cdr:from>
      <cdr:x>0.04614</cdr:x>
      <cdr:y>0.34535</cdr:y>
    </cdr:from>
    <cdr:to>
      <cdr:x>0.12854</cdr:x>
      <cdr:y>0.38473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00050" y="2171700"/>
          <a:ext cx="7143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0.04614</cdr:x>
      <cdr:y>0.23023</cdr:y>
    </cdr:from>
    <cdr:to>
      <cdr:x>0.12305</cdr:x>
      <cdr:y>0.27416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00050" y="1447800"/>
          <a:ext cx="66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</cdr:txBody>
    </cdr:sp>
  </cdr:relSizeAnchor>
  <cdr:relSizeAnchor xmlns:cdr="http://schemas.openxmlformats.org/drawingml/2006/chartDrawing">
    <cdr:from>
      <cdr:x>0.04944</cdr:x>
      <cdr:y>0.11512</cdr:y>
    </cdr:from>
    <cdr:to>
      <cdr:x>0.13843</cdr:x>
      <cdr:y>0.14995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28625" y="723900"/>
          <a:ext cx="771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0.05717</cdr:x>
      <cdr:y>0.84699</cdr:y>
    </cdr:from>
    <cdr:to>
      <cdr:x>0.16704</cdr:x>
      <cdr:y>0.88563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95689" y="5326224"/>
          <a:ext cx="952500" cy="2429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0.04821</cdr:x>
      <cdr:y>0.72025</cdr:y>
    </cdr:from>
    <cdr:to>
      <cdr:x>0.15359</cdr:x>
      <cdr:y>0.76662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17934" y="4529235"/>
          <a:ext cx="913622" cy="2915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1</a:t>
          </a:r>
        </a:p>
      </cdr:txBody>
    </cdr:sp>
  </cdr:relSizeAnchor>
  <cdr:relSizeAnchor xmlns:cdr="http://schemas.openxmlformats.org/drawingml/2006/chartDrawing">
    <cdr:from>
      <cdr:x>0.04372</cdr:x>
      <cdr:y>0.59351</cdr:y>
    </cdr:from>
    <cdr:to>
      <cdr:x>0.14574</cdr:x>
      <cdr:y>0.63215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79056" y="3732245"/>
          <a:ext cx="884464" cy="2429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</cdr:txBody>
    </cdr:sp>
  </cdr:relSizeAnchor>
  <cdr:relSizeAnchor xmlns:cdr="http://schemas.openxmlformats.org/drawingml/2006/chartDrawing">
    <cdr:from>
      <cdr:x>0.04933</cdr:x>
      <cdr:y>0.46368</cdr:y>
    </cdr:from>
    <cdr:to>
      <cdr:x>0.13341</cdr:x>
      <cdr:y>0.51623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27653" y="2915816"/>
          <a:ext cx="728954" cy="330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3</a:t>
          </a:r>
        </a:p>
      </cdr:txBody>
    </cdr:sp>
  </cdr:relSizeAnchor>
  <cdr:relSizeAnchor xmlns:cdr="http://schemas.openxmlformats.org/drawingml/2006/chartDrawing">
    <cdr:from>
      <cdr:x>0.05269</cdr:x>
      <cdr:y>0.34158</cdr:y>
    </cdr:from>
    <cdr:to>
      <cdr:x>0.14013</cdr:x>
      <cdr:y>0.39413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56811" y="2147985"/>
          <a:ext cx="758112" cy="3304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</cdr:txBody>
    </cdr:sp>
  </cdr:relSizeAnchor>
  <cdr:relSizeAnchor xmlns:cdr="http://schemas.openxmlformats.org/drawingml/2006/chartDrawing">
    <cdr:from>
      <cdr:x>0.05717</cdr:x>
      <cdr:y>0.22411</cdr:y>
    </cdr:from>
    <cdr:to>
      <cdr:x>0.14013</cdr:x>
      <cdr:y>0.26893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95689" y="1409311"/>
          <a:ext cx="719234" cy="281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</cdr:txBody>
    </cdr:sp>
  </cdr:relSizeAnchor>
  <cdr:relSizeAnchor xmlns:cdr="http://schemas.openxmlformats.org/drawingml/2006/chartDrawing">
    <cdr:from>
      <cdr:x>0.04821</cdr:x>
      <cdr:y>0.09892</cdr:y>
    </cdr:from>
    <cdr:to>
      <cdr:x>0.12668</cdr:x>
      <cdr:y>0.14065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17934" y="622041"/>
          <a:ext cx="680357" cy="26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0.04148</cdr:x>
      <cdr:y>0.84389</cdr:y>
    </cdr:from>
    <cdr:to>
      <cdr:x>0.14574</cdr:x>
      <cdr:y>0.88563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9617" y="5306786"/>
          <a:ext cx="903903" cy="26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0.05045</cdr:x>
      <cdr:y>0.70634</cdr:y>
    </cdr:from>
    <cdr:to>
      <cdr:x>0.15135</cdr:x>
      <cdr:y>0.7527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37372" y="4441760"/>
          <a:ext cx="874745" cy="291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1</a:t>
          </a:r>
        </a:p>
      </cdr:txBody>
    </cdr:sp>
  </cdr:relSizeAnchor>
  <cdr:relSizeAnchor xmlns:cdr="http://schemas.openxmlformats.org/drawingml/2006/chartDrawing">
    <cdr:from>
      <cdr:x>0.0426</cdr:x>
      <cdr:y>0.58423</cdr:y>
    </cdr:from>
    <cdr:to>
      <cdr:x>0.15022</cdr:x>
      <cdr:y>0.63679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69337" y="3673929"/>
          <a:ext cx="933061" cy="3304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</cdr:txBody>
    </cdr:sp>
  </cdr:relSizeAnchor>
  <cdr:relSizeAnchor xmlns:cdr="http://schemas.openxmlformats.org/drawingml/2006/chartDrawing">
    <cdr:from>
      <cdr:x>0.04821</cdr:x>
      <cdr:y>0.46677</cdr:y>
    </cdr:from>
    <cdr:to>
      <cdr:x>0.13677</cdr:x>
      <cdr:y>0.51159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17934" y="2935255"/>
          <a:ext cx="767831" cy="281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3</a:t>
          </a:r>
        </a:p>
      </cdr:txBody>
    </cdr:sp>
  </cdr:relSizeAnchor>
  <cdr:relSizeAnchor xmlns:cdr="http://schemas.openxmlformats.org/drawingml/2006/chartDrawing">
    <cdr:from>
      <cdr:x>0.03924</cdr:x>
      <cdr:y>0.35394</cdr:y>
    </cdr:from>
    <cdr:to>
      <cdr:x>0.13901</cdr:x>
      <cdr:y>0.39104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40179" y="2225740"/>
          <a:ext cx="865025" cy="233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</cdr:txBody>
    </cdr:sp>
  </cdr:relSizeAnchor>
  <cdr:relSizeAnchor xmlns:cdr="http://schemas.openxmlformats.org/drawingml/2006/chartDrawing">
    <cdr:from>
      <cdr:x>0.04372</cdr:x>
      <cdr:y>0.2272</cdr:y>
    </cdr:from>
    <cdr:to>
      <cdr:x>0.12892</cdr:x>
      <cdr:y>0.26893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79056" y="1428750"/>
          <a:ext cx="738674" cy="26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</cdr:txBody>
    </cdr:sp>
  </cdr:relSizeAnchor>
  <cdr:relSizeAnchor xmlns:cdr="http://schemas.openxmlformats.org/drawingml/2006/chartDrawing">
    <cdr:from>
      <cdr:x>0.04148</cdr:x>
      <cdr:y>0.09892</cdr:y>
    </cdr:from>
    <cdr:to>
      <cdr:x>0.13117</cdr:x>
      <cdr:y>0.14529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59617" y="622041"/>
          <a:ext cx="777551" cy="2915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0.02915</cdr:x>
      <cdr:y>0.85162</cdr:y>
    </cdr:from>
    <cdr:to>
      <cdr:x>0.1065</cdr:x>
      <cdr:y>0.88717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2704" y="5355384"/>
          <a:ext cx="670638" cy="223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0.0426</cdr:x>
      <cdr:y>0.68934</cdr:y>
    </cdr:from>
    <cdr:to>
      <cdr:x>0.11659</cdr:x>
      <cdr:y>0.72952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69336" y="4334847"/>
          <a:ext cx="641480" cy="2527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1</a:t>
          </a:r>
        </a:p>
      </cdr:txBody>
    </cdr:sp>
  </cdr:relSizeAnchor>
  <cdr:relSizeAnchor xmlns:cdr="http://schemas.openxmlformats.org/drawingml/2006/chartDrawing">
    <cdr:from>
      <cdr:x>0.03812</cdr:x>
      <cdr:y>0.56878</cdr:y>
    </cdr:from>
    <cdr:to>
      <cdr:x>0.10874</cdr:x>
      <cdr:y>0.61051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30459" y="3576735"/>
          <a:ext cx="612322" cy="26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</cdr:txBody>
    </cdr:sp>
  </cdr:relSizeAnchor>
  <cdr:relSizeAnchor xmlns:cdr="http://schemas.openxmlformats.org/drawingml/2006/chartDrawing">
    <cdr:from>
      <cdr:x>0.03924</cdr:x>
      <cdr:y>0.44513</cdr:y>
    </cdr:from>
    <cdr:to>
      <cdr:x>0.10874</cdr:x>
      <cdr:y>0.4915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40179" y="2799184"/>
          <a:ext cx="602602" cy="2915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3</a:t>
          </a:r>
        </a:p>
      </cdr:txBody>
    </cdr:sp>
  </cdr:relSizeAnchor>
  <cdr:relSizeAnchor xmlns:cdr="http://schemas.openxmlformats.org/drawingml/2006/chartDrawing">
    <cdr:from>
      <cdr:x>0.0426</cdr:x>
      <cdr:y>0.32921</cdr:y>
    </cdr:from>
    <cdr:to>
      <cdr:x>0.11211</cdr:x>
      <cdr:y>0.37558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69337" y="2070230"/>
          <a:ext cx="602602" cy="291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</cdr:txBody>
    </cdr:sp>
  </cdr:relSizeAnchor>
  <cdr:relSizeAnchor xmlns:cdr="http://schemas.openxmlformats.org/drawingml/2006/chartDrawing">
    <cdr:from>
      <cdr:x>0.04709</cdr:x>
      <cdr:y>0.21329</cdr:y>
    </cdr:from>
    <cdr:to>
      <cdr:x>0.11659</cdr:x>
      <cdr:y>0.25657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08214" y="1341276"/>
          <a:ext cx="602602" cy="272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</cdr:txBody>
    </cdr:sp>
  </cdr:relSizeAnchor>
  <cdr:relSizeAnchor xmlns:cdr="http://schemas.openxmlformats.org/drawingml/2006/chartDrawing">
    <cdr:from>
      <cdr:x>0.05157</cdr:x>
      <cdr:y>0.08501</cdr:y>
    </cdr:from>
    <cdr:to>
      <cdr:x>0.11547</cdr:x>
      <cdr:y>0.13756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47091" y="534566"/>
          <a:ext cx="554005" cy="330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0.05157</cdr:x>
      <cdr:y>0.82689</cdr:y>
    </cdr:from>
    <cdr:to>
      <cdr:x>0.15359</cdr:x>
      <cdr:y>0.87944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7092" y="5199872"/>
          <a:ext cx="884464" cy="330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0.04933</cdr:x>
      <cdr:y>0.71252</cdr:y>
    </cdr:from>
    <cdr:to>
      <cdr:x>0.15022</cdr:x>
      <cdr:y>0.75425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7653" y="4480638"/>
          <a:ext cx="874745" cy="26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1</a:t>
          </a:r>
        </a:p>
      </cdr:txBody>
    </cdr:sp>
  </cdr:relSizeAnchor>
  <cdr:relSizeAnchor xmlns:cdr="http://schemas.openxmlformats.org/drawingml/2006/chartDrawing">
    <cdr:from>
      <cdr:x>0.0426</cdr:x>
      <cdr:y>0.58733</cdr:y>
    </cdr:from>
    <cdr:to>
      <cdr:x>0.1435</cdr:x>
      <cdr:y>0.63369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69337" y="3693367"/>
          <a:ext cx="874745" cy="291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</cdr:txBody>
    </cdr:sp>
  </cdr:relSizeAnchor>
  <cdr:relSizeAnchor xmlns:cdr="http://schemas.openxmlformats.org/drawingml/2006/chartDrawing">
    <cdr:from>
      <cdr:x>0.04933</cdr:x>
      <cdr:y>0.46832</cdr:y>
    </cdr:from>
    <cdr:to>
      <cdr:x>0.1491</cdr:x>
      <cdr:y>0.51468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27653" y="2944974"/>
          <a:ext cx="865026" cy="291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3</a:t>
          </a:r>
        </a:p>
      </cdr:txBody>
    </cdr:sp>
  </cdr:relSizeAnchor>
  <cdr:relSizeAnchor xmlns:cdr="http://schemas.openxmlformats.org/drawingml/2006/chartDrawing">
    <cdr:from>
      <cdr:x>0.05045</cdr:x>
      <cdr:y>0.33385</cdr:y>
    </cdr:from>
    <cdr:to>
      <cdr:x>0.13341</cdr:x>
      <cdr:y>0.38485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37372" y="2099388"/>
          <a:ext cx="719235" cy="320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</cdr:txBody>
    </cdr:sp>
  </cdr:relSizeAnchor>
  <cdr:relSizeAnchor xmlns:cdr="http://schemas.openxmlformats.org/drawingml/2006/chartDrawing">
    <cdr:from>
      <cdr:x>0.04933</cdr:x>
      <cdr:y>0.20247</cdr:y>
    </cdr:from>
    <cdr:to>
      <cdr:x>0.14126</cdr:x>
      <cdr:y>0.25502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27653" y="1273240"/>
          <a:ext cx="796990" cy="3304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</cdr:txBody>
    </cdr:sp>
  </cdr:relSizeAnchor>
  <cdr:relSizeAnchor xmlns:cdr="http://schemas.openxmlformats.org/drawingml/2006/chartDrawing">
    <cdr:from>
      <cdr:x>0.05269</cdr:x>
      <cdr:y>0.09119</cdr:y>
    </cdr:from>
    <cdr:to>
      <cdr:x>0.15247</cdr:x>
      <cdr:y>0.14219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56811" y="573444"/>
          <a:ext cx="865026" cy="320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0.08072</cdr:x>
      <cdr:y>0.84699</cdr:y>
    </cdr:from>
    <cdr:to>
      <cdr:x>0.17825</cdr:x>
      <cdr:y>0.88872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99796" y="5326224"/>
          <a:ext cx="845587" cy="262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0.07175</cdr:x>
      <cdr:y>0.72025</cdr:y>
    </cdr:from>
    <cdr:to>
      <cdr:x>0.15135</cdr:x>
      <cdr:y>0.76352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22041" y="4529235"/>
          <a:ext cx="690076" cy="272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1</a:t>
          </a:r>
        </a:p>
      </cdr:txBody>
    </cdr:sp>
  </cdr:relSizeAnchor>
  <cdr:relSizeAnchor xmlns:cdr="http://schemas.openxmlformats.org/drawingml/2006/chartDrawing">
    <cdr:from>
      <cdr:x>0.07511</cdr:x>
      <cdr:y>0.59042</cdr:y>
    </cdr:from>
    <cdr:to>
      <cdr:x>0.15807</cdr:x>
      <cdr:y>0.64297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51199" y="3712806"/>
          <a:ext cx="719235" cy="3304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</cdr:txBody>
    </cdr:sp>
  </cdr:relSizeAnchor>
  <cdr:relSizeAnchor xmlns:cdr="http://schemas.openxmlformats.org/drawingml/2006/chartDrawing">
    <cdr:from>
      <cdr:x>0.06951</cdr:x>
      <cdr:y>0.46522</cdr:y>
    </cdr:from>
    <cdr:to>
      <cdr:x>0.15919</cdr:x>
      <cdr:y>0.51623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02602" y="2925536"/>
          <a:ext cx="777551" cy="320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</a:t>
          </a:r>
          <a:r>
            <a:rPr lang="en-US" sz="1100" baseline="0"/>
            <a:t> 3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0.07511</cdr:x>
      <cdr:y>0.34467</cdr:y>
    </cdr:from>
    <cdr:to>
      <cdr:x>0.15022</cdr:x>
      <cdr:y>0.39258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51199" y="2167423"/>
          <a:ext cx="651199" cy="301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</cdr:txBody>
    </cdr:sp>
  </cdr:relSizeAnchor>
  <cdr:relSizeAnchor xmlns:cdr="http://schemas.openxmlformats.org/drawingml/2006/chartDrawing">
    <cdr:from>
      <cdr:x>0.07175</cdr:x>
      <cdr:y>0.22102</cdr:y>
    </cdr:from>
    <cdr:to>
      <cdr:x>0.15135</cdr:x>
      <cdr:y>0.27202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22041" y="1389872"/>
          <a:ext cx="690076" cy="320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0.07287</cdr:x>
      <cdr:y>0.10819</cdr:y>
    </cdr:from>
    <cdr:to>
      <cdr:x>0.15471</cdr:x>
      <cdr:y>0.14992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31760" y="680357"/>
          <a:ext cx="709516" cy="262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0.05493</cdr:x>
      <cdr:y>0.82535</cdr:y>
    </cdr:from>
    <cdr:to>
      <cdr:x>0.16256</cdr:x>
      <cdr:y>0.8609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6249" y="5190153"/>
          <a:ext cx="933061" cy="223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0.05493</cdr:x>
      <cdr:y>0.70788</cdr:y>
    </cdr:from>
    <cdr:to>
      <cdr:x>0.15135</cdr:x>
      <cdr:y>0.74807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76250" y="4451480"/>
          <a:ext cx="835867" cy="2527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1</a:t>
          </a:r>
        </a:p>
      </cdr:txBody>
    </cdr:sp>
  </cdr:relSizeAnchor>
  <cdr:relSizeAnchor xmlns:cdr="http://schemas.openxmlformats.org/drawingml/2006/chartDrawing">
    <cdr:from>
      <cdr:x>0.05942</cdr:x>
      <cdr:y>0.58269</cdr:y>
    </cdr:from>
    <cdr:to>
      <cdr:x>0.16368</cdr:x>
      <cdr:y>0.62287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15128" y="3664209"/>
          <a:ext cx="903903" cy="2527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0.06839</cdr:x>
      <cdr:y>0.45595</cdr:y>
    </cdr:from>
    <cdr:to>
      <cdr:x>0.15022</cdr:x>
      <cdr:y>0.50232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92883" y="2867219"/>
          <a:ext cx="709515" cy="291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3</a:t>
          </a:r>
        </a:p>
      </cdr:txBody>
    </cdr:sp>
  </cdr:relSizeAnchor>
  <cdr:relSizeAnchor xmlns:cdr="http://schemas.openxmlformats.org/drawingml/2006/chartDrawing">
    <cdr:from>
      <cdr:x>0.06726</cdr:x>
      <cdr:y>0.32303</cdr:y>
    </cdr:from>
    <cdr:to>
      <cdr:x>0.16031</cdr:x>
      <cdr:y>0.3694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583163" y="2031352"/>
          <a:ext cx="806709" cy="291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</cdr:txBody>
    </cdr:sp>
  </cdr:relSizeAnchor>
  <cdr:relSizeAnchor xmlns:cdr="http://schemas.openxmlformats.org/drawingml/2006/chartDrawing">
    <cdr:from>
      <cdr:x>0.06502</cdr:x>
      <cdr:y>0.20093</cdr:y>
    </cdr:from>
    <cdr:to>
      <cdr:x>0.15247</cdr:x>
      <cdr:y>0.24266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563724" y="1263520"/>
          <a:ext cx="758113" cy="262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0.06614</cdr:x>
      <cdr:y>0.08655</cdr:y>
    </cdr:from>
    <cdr:to>
      <cdr:x>0.15919</cdr:x>
      <cdr:y>0.12828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573444" y="544286"/>
          <a:ext cx="806709" cy="26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0.07287</cdr:x>
      <cdr:y>0.84235</cdr:y>
    </cdr:from>
    <cdr:to>
      <cdr:x>0.16928</cdr:x>
      <cdr:y>0.88563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1760" y="5297066"/>
          <a:ext cx="835868" cy="272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Control</a:t>
          </a:r>
        </a:p>
      </cdr:txBody>
    </cdr:sp>
  </cdr:relSizeAnchor>
  <cdr:relSizeAnchor xmlns:cdr="http://schemas.openxmlformats.org/drawingml/2006/chartDrawing">
    <cdr:from>
      <cdr:x>0.06278</cdr:x>
      <cdr:y>0.71561</cdr:y>
    </cdr:from>
    <cdr:to>
      <cdr:x>0.17377</cdr:x>
      <cdr:y>0.76507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44286" y="4500077"/>
          <a:ext cx="962219" cy="311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</a:t>
          </a:r>
          <a:r>
            <a:rPr lang="en-US" sz="1100" baseline="0"/>
            <a:t> 1</a:t>
          </a:r>
          <a:endParaRPr lang="en-US" sz="1100"/>
        </a:p>
      </cdr:txBody>
    </cdr:sp>
  </cdr:relSizeAnchor>
  <cdr:relSizeAnchor xmlns:cdr="http://schemas.openxmlformats.org/drawingml/2006/chartDrawing">
    <cdr:from>
      <cdr:x>0.06839</cdr:x>
      <cdr:y>0.59351</cdr:y>
    </cdr:from>
    <cdr:to>
      <cdr:x>0.15247</cdr:x>
      <cdr:y>0.63988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92882" y="3732245"/>
          <a:ext cx="728954" cy="291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2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0.06839</cdr:x>
      <cdr:y>0.47295</cdr:y>
    </cdr:from>
    <cdr:to>
      <cdr:x>0.14126</cdr:x>
      <cdr:y>0.51468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92882" y="2974133"/>
          <a:ext cx="631761" cy="26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3</a:t>
          </a:r>
        </a:p>
      </cdr:txBody>
    </cdr:sp>
  </cdr:relSizeAnchor>
  <cdr:relSizeAnchor xmlns:cdr="http://schemas.openxmlformats.org/drawingml/2006/chartDrawing">
    <cdr:from>
      <cdr:x>0.07848</cdr:x>
      <cdr:y>0.33539</cdr:y>
    </cdr:from>
    <cdr:to>
      <cdr:x>0.15247</cdr:x>
      <cdr:y>0.38022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80357" y="2109107"/>
          <a:ext cx="641480" cy="281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4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0.0639</cdr:x>
      <cdr:y>0.21793</cdr:y>
    </cdr:from>
    <cdr:to>
      <cdr:x>0.1435</cdr:x>
      <cdr:y>0.25502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554005" y="1370434"/>
          <a:ext cx="690077" cy="233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5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0.06502</cdr:x>
      <cdr:y>0.09428</cdr:y>
    </cdr:from>
    <cdr:to>
      <cdr:x>0.15919</cdr:x>
      <cdr:y>0.13601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563724" y="592883"/>
          <a:ext cx="816429" cy="26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Tray 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tabSelected="1" zoomScaleNormal="100" workbookViewId="0">
      <selection activeCell="K108" sqref="K108"/>
    </sheetView>
  </sheetViews>
  <sheetFormatPr defaultRowHeight="15" x14ac:dyDescent="0.25"/>
  <cols>
    <col min="1" max="1" width="14" customWidth="1"/>
    <col min="2" max="2" width="7.85546875" hidden="1" customWidth="1"/>
    <col min="3" max="5" width="7.85546875" customWidth="1"/>
    <col min="6" max="6" width="7.7109375" customWidth="1"/>
    <col min="7" max="7" width="7.85546875" hidden="1" customWidth="1"/>
    <col min="8" max="9" width="7.85546875" customWidth="1"/>
  </cols>
  <sheetData>
    <row r="1" spans="1:12" ht="16.5" customHeight="1" thickTop="1" thickBot="1" x14ac:dyDescent="0.3">
      <c r="A1" s="8" t="s">
        <v>0</v>
      </c>
      <c r="B1" s="8"/>
      <c r="C1" s="8"/>
      <c r="D1" s="8"/>
      <c r="E1" s="8"/>
      <c r="F1" s="8"/>
      <c r="G1" s="8"/>
      <c r="H1" s="8"/>
      <c r="I1" s="8"/>
      <c r="J1" s="13" t="s">
        <v>23</v>
      </c>
      <c r="K1" s="13"/>
      <c r="L1" s="13"/>
    </row>
    <row r="2" spans="1:12" ht="16.5" thickTop="1" thickBot="1" x14ac:dyDescent="0.3">
      <c r="A2" s="8"/>
      <c r="B2" s="8"/>
      <c r="C2" s="8"/>
      <c r="D2" s="8"/>
      <c r="E2" s="8"/>
      <c r="F2" s="8"/>
      <c r="G2" s="8"/>
      <c r="H2" s="8"/>
      <c r="I2" s="8"/>
      <c r="J2" s="13"/>
      <c r="K2" s="13"/>
      <c r="L2" s="13"/>
    </row>
    <row r="3" spans="1:12" ht="15.75" thickTop="1" x14ac:dyDescent="0.25">
      <c r="A3" s="1" t="s">
        <v>2</v>
      </c>
      <c r="C3" s="4" t="s">
        <v>3</v>
      </c>
      <c r="D3" s="4" t="s">
        <v>4</v>
      </c>
      <c r="E3" s="2" t="s">
        <v>5</v>
      </c>
      <c r="F3" s="4" t="s">
        <v>6</v>
      </c>
      <c r="G3" s="4"/>
      <c r="H3" s="4" t="s">
        <v>1</v>
      </c>
      <c r="I3" s="4"/>
      <c r="J3" s="13"/>
      <c r="K3" s="13"/>
      <c r="L3" s="13"/>
    </row>
    <row r="4" spans="1:12" x14ac:dyDescent="0.25">
      <c r="A4" s="1"/>
      <c r="C4" s="4"/>
      <c r="D4" s="4"/>
      <c r="E4" s="2"/>
      <c r="F4" s="4"/>
      <c r="G4" s="4"/>
      <c r="H4" s="4"/>
      <c r="I4" s="4"/>
      <c r="J4" s="13"/>
      <c r="K4" s="13"/>
      <c r="L4" s="13"/>
    </row>
    <row r="5" spans="1:12" ht="17.25" customHeight="1" x14ac:dyDescent="0.25">
      <c r="A5" t="s">
        <v>7</v>
      </c>
      <c r="C5">
        <v>1.2999999999999999E-3</v>
      </c>
      <c r="D5">
        <v>1.1999999999999999E-3</v>
      </c>
      <c r="E5">
        <v>2E-3</v>
      </c>
      <c r="F5">
        <v>1.5E-3</v>
      </c>
      <c r="H5" s="9">
        <f>AVERAGE(C5:F5)</f>
        <v>1.5E-3</v>
      </c>
      <c r="I5" s="9"/>
      <c r="J5" s="13"/>
      <c r="K5" s="13"/>
      <c r="L5" s="13"/>
    </row>
    <row r="6" spans="1:12" ht="17.25" customHeight="1" x14ac:dyDescent="0.25">
      <c r="A6" t="s">
        <v>8</v>
      </c>
      <c r="C6">
        <v>6.4000000000000003E-3</v>
      </c>
      <c r="D6">
        <v>6.4999999999999997E-3</v>
      </c>
      <c r="E6">
        <v>2.7000000000000001E-3</v>
      </c>
      <c r="F6">
        <v>1.2999999999999999E-3</v>
      </c>
      <c r="H6" s="9">
        <f>AVERAGE(C6:F6)</f>
        <v>4.2249999999999996E-3</v>
      </c>
      <c r="I6" s="9"/>
      <c r="J6" s="13"/>
      <c r="K6" s="13"/>
      <c r="L6" s="13"/>
    </row>
    <row r="7" spans="1:12" ht="17.25" customHeight="1" x14ac:dyDescent="0.25">
      <c r="A7" t="s">
        <v>9</v>
      </c>
      <c r="C7">
        <v>3.5000000000000001E-3</v>
      </c>
      <c r="D7">
        <v>4.5999999999999999E-3</v>
      </c>
      <c r="E7">
        <v>2.2000000000000001E-3</v>
      </c>
      <c r="F7">
        <v>3.3999999999999998E-3</v>
      </c>
      <c r="H7" s="9">
        <f>AVERAGE(C7:F7)</f>
        <v>3.4250000000000001E-3</v>
      </c>
      <c r="I7" s="9"/>
      <c r="J7" s="14" t="s">
        <v>24</v>
      </c>
      <c r="K7" s="14"/>
      <c r="L7" s="14"/>
    </row>
    <row r="8" spans="1:12" ht="17.25" customHeight="1" x14ac:dyDescent="0.25">
      <c r="A8" t="s">
        <v>10</v>
      </c>
      <c r="C8">
        <v>2.8999999999999998E-3</v>
      </c>
      <c r="D8">
        <v>3.3999999999999998E-3</v>
      </c>
      <c r="E8">
        <v>3.8E-3</v>
      </c>
      <c r="F8">
        <v>4.1999999999999997E-3</v>
      </c>
      <c r="H8" s="9">
        <f t="shared" ref="H8:H11" si="0">AVERAGE(C8:F8)</f>
        <v>3.5750000000000001E-3</v>
      </c>
      <c r="I8" s="9"/>
      <c r="J8" s="14"/>
      <c r="K8" s="14"/>
      <c r="L8" s="14"/>
    </row>
    <row r="9" spans="1:12" ht="17.25" customHeight="1" x14ac:dyDescent="0.25">
      <c r="A9" t="s">
        <v>11</v>
      </c>
      <c r="C9">
        <v>2.7000000000000001E-3</v>
      </c>
      <c r="D9">
        <v>2.5000000000000001E-3</v>
      </c>
      <c r="E9">
        <v>4.5999999999999999E-3</v>
      </c>
      <c r="F9">
        <v>4.1999999999999997E-3</v>
      </c>
      <c r="H9" s="9">
        <f t="shared" si="0"/>
        <v>3.4999999999999996E-3</v>
      </c>
      <c r="I9" s="9"/>
      <c r="J9" s="14"/>
      <c r="K9" s="14"/>
      <c r="L9" s="14"/>
    </row>
    <row r="10" spans="1:12" ht="17.25" customHeight="1" x14ac:dyDescent="0.25">
      <c r="A10" t="s">
        <v>12</v>
      </c>
      <c r="C10">
        <v>2E-3</v>
      </c>
      <c r="D10">
        <v>1.1999999999999999E-3</v>
      </c>
      <c r="E10">
        <v>1.1999999999999999E-3</v>
      </c>
      <c r="F10">
        <v>1.1000000000000001E-3</v>
      </c>
      <c r="H10" s="9">
        <f t="shared" si="0"/>
        <v>1.3749999999999999E-3</v>
      </c>
      <c r="I10" s="9"/>
      <c r="J10" s="14"/>
      <c r="K10" s="14"/>
      <c r="L10" s="14"/>
    </row>
    <row r="11" spans="1:12" ht="17.25" customHeight="1" thickBot="1" x14ac:dyDescent="0.3">
      <c r="A11" t="s">
        <v>13</v>
      </c>
      <c r="C11">
        <v>2.3999999999999998E-3</v>
      </c>
      <c r="D11">
        <v>1.1000000000000001E-3</v>
      </c>
      <c r="E11">
        <v>1.4E-3</v>
      </c>
      <c r="F11">
        <v>1.1999999999999999E-3</v>
      </c>
      <c r="H11" s="9">
        <f t="shared" si="0"/>
        <v>1.5249999999999999E-3</v>
      </c>
      <c r="I11" s="9"/>
      <c r="J11" s="14"/>
      <c r="K11" s="14"/>
      <c r="L11" s="14"/>
    </row>
    <row r="12" spans="1:12" ht="16.5" thickTop="1" thickBot="1" x14ac:dyDescent="0.3">
      <c r="A12" s="7" t="s">
        <v>14</v>
      </c>
      <c r="B12" s="7"/>
      <c r="C12" s="7"/>
      <c r="D12" s="7"/>
      <c r="E12" s="7"/>
      <c r="F12" s="7"/>
      <c r="G12" s="7"/>
      <c r="H12" s="7"/>
      <c r="I12" s="7"/>
      <c r="J12" s="14"/>
      <c r="K12" s="14"/>
      <c r="L12" s="14"/>
    </row>
    <row r="13" spans="1:12" ht="16.5" thickTop="1" thickBot="1" x14ac:dyDescent="0.3">
      <c r="A13" s="7"/>
      <c r="B13" s="7"/>
      <c r="C13" s="7"/>
      <c r="D13" s="7"/>
      <c r="E13" s="7"/>
      <c r="F13" s="7"/>
      <c r="G13" s="7"/>
      <c r="H13" s="7"/>
      <c r="I13" s="7"/>
      <c r="J13" s="14"/>
      <c r="K13" s="14"/>
      <c r="L13" s="14"/>
    </row>
    <row r="14" spans="1:12" ht="15.75" thickTop="1" x14ac:dyDescent="0.25">
      <c r="A14" s="4" t="s">
        <v>2</v>
      </c>
      <c r="C14" s="2" t="s">
        <v>3</v>
      </c>
      <c r="D14" s="2" t="s">
        <v>4</v>
      </c>
      <c r="E14" s="2" t="s">
        <v>5</v>
      </c>
      <c r="F14" s="2" t="s">
        <v>6</v>
      </c>
      <c r="H14" s="3" t="s">
        <v>1</v>
      </c>
      <c r="I14" s="3"/>
      <c r="J14" s="11"/>
      <c r="K14" s="11"/>
      <c r="L14" s="11"/>
    </row>
    <row r="15" spans="1:12" x14ac:dyDescent="0.25">
      <c r="A15" s="4"/>
      <c r="C15" s="2"/>
      <c r="D15" s="2"/>
      <c r="E15" s="2"/>
      <c r="F15" s="2"/>
      <c r="H15" s="3"/>
      <c r="I15" s="3"/>
    </row>
    <row r="16" spans="1:12" x14ac:dyDescent="0.25">
      <c r="A16" s="5" t="s">
        <v>7</v>
      </c>
      <c r="C16" s="12">
        <v>4.7999999999999996E-3</v>
      </c>
      <c r="D16" s="12">
        <v>7.0000000000000001E-3</v>
      </c>
      <c r="E16" s="12">
        <v>5.5999999999999999E-3</v>
      </c>
      <c r="F16" s="12">
        <v>5.3E-3</v>
      </c>
      <c r="H16" s="9">
        <f>AVERAGE(C16:F16)</f>
        <v>5.6749999999999995E-3</v>
      </c>
      <c r="I16" s="9"/>
      <c r="L16" s="15"/>
    </row>
    <row r="17" spans="1:9" x14ac:dyDescent="0.25">
      <c r="A17" t="s">
        <v>8</v>
      </c>
      <c r="C17">
        <v>5.5999999999999999E-3</v>
      </c>
      <c r="D17">
        <v>6.7000000000000002E-3</v>
      </c>
      <c r="E17">
        <v>6.4000000000000003E-3</v>
      </c>
      <c r="F17">
        <v>6.7999999999999996E-3</v>
      </c>
      <c r="H17" s="9">
        <f t="shared" ref="H17:H22" si="1">AVERAGE(C17:F17)</f>
        <v>6.3750000000000005E-3</v>
      </c>
      <c r="I17" s="9"/>
    </row>
    <row r="18" spans="1:9" x14ac:dyDescent="0.25">
      <c r="A18" t="s">
        <v>9</v>
      </c>
      <c r="C18">
        <v>4.1000000000000003E-3</v>
      </c>
      <c r="D18">
        <v>6.1999999999999998E-3</v>
      </c>
      <c r="E18">
        <v>4.7999999999999996E-3</v>
      </c>
      <c r="F18">
        <v>5.1000000000000004E-3</v>
      </c>
      <c r="H18" s="9">
        <f t="shared" si="1"/>
        <v>5.0499999999999998E-3</v>
      </c>
      <c r="I18" s="9"/>
    </row>
    <row r="19" spans="1:9" x14ac:dyDescent="0.25">
      <c r="A19" t="s">
        <v>10</v>
      </c>
      <c r="C19">
        <v>3.8E-3</v>
      </c>
      <c r="D19">
        <v>4.1999999999999997E-3</v>
      </c>
      <c r="E19">
        <v>4.0000000000000001E-3</v>
      </c>
      <c r="F19">
        <v>3.5000000000000001E-3</v>
      </c>
      <c r="H19" s="9">
        <f t="shared" si="1"/>
        <v>3.875E-3</v>
      </c>
      <c r="I19" s="9"/>
    </row>
    <row r="20" spans="1:9" x14ac:dyDescent="0.25">
      <c r="A20" t="s">
        <v>11</v>
      </c>
      <c r="C20">
        <v>4.1999999999999997E-3</v>
      </c>
      <c r="D20">
        <v>4.4999999999999997E-3</v>
      </c>
      <c r="E20">
        <v>3.3999999999999998E-3</v>
      </c>
      <c r="F20">
        <v>4.5999999999999999E-3</v>
      </c>
      <c r="H20" s="9">
        <f t="shared" si="1"/>
        <v>4.1749999999999999E-3</v>
      </c>
      <c r="I20" s="9"/>
    </row>
    <row r="21" spans="1:9" x14ac:dyDescent="0.25">
      <c r="A21" t="s">
        <v>12</v>
      </c>
      <c r="C21">
        <v>4.0000000000000001E-3</v>
      </c>
      <c r="D21">
        <v>4.7999999999999996E-3</v>
      </c>
      <c r="E21">
        <v>3.8E-3</v>
      </c>
      <c r="F21">
        <v>3.0000000000000001E-3</v>
      </c>
      <c r="H21" s="9">
        <f t="shared" si="1"/>
        <v>3.8999999999999998E-3</v>
      </c>
      <c r="I21" s="9"/>
    </row>
    <row r="22" spans="1:9" ht="15.75" thickBot="1" x14ac:dyDescent="0.3">
      <c r="A22" t="s">
        <v>13</v>
      </c>
      <c r="C22">
        <v>2.8E-3</v>
      </c>
      <c r="D22">
        <v>4.1999999999999997E-3</v>
      </c>
      <c r="E22">
        <v>4.1000000000000003E-3</v>
      </c>
      <c r="F22">
        <v>3.8E-3</v>
      </c>
      <c r="H22" s="9">
        <f t="shared" si="1"/>
        <v>3.7249999999999996E-3</v>
      </c>
      <c r="I22" s="9"/>
    </row>
    <row r="23" spans="1:9" ht="16.5" thickTop="1" thickBot="1" x14ac:dyDescent="0.3">
      <c r="A23" s="7" t="s">
        <v>15</v>
      </c>
      <c r="B23" s="7"/>
      <c r="C23" s="7"/>
      <c r="D23" s="7"/>
      <c r="E23" s="7"/>
      <c r="F23" s="7"/>
      <c r="G23" s="7"/>
      <c r="H23" s="7"/>
      <c r="I23" s="7"/>
    </row>
    <row r="24" spans="1:9" ht="16.5" thickTop="1" thickBot="1" x14ac:dyDescent="0.3">
      <c r="A24" s="7"/>
      <c r="B24" s="7"/>
      <c r="C24" s="7"/>
      <c r="D24" s="7"/>
      <c r="E24" s="7"/>
      <c r="F24" s="7"/>
      <c r="G24" s="7"/>
      <c r="H24" s="7"/>
      <c r="I24" s="7"/>
    </row>
    <row r="25" spans="1:9" ht="15.75" thickTop="1" x14ac:dyDescent="0.25">
      <c r="A25" s="4" t="s">
        <v>2</v>
      </c>
      <c r="C25" s="2" t="s">
        <v>3</v>
      </c>
      <c r="D25" s="2" t="s">
        <v>4</v>
      </c>
      <c r="E25" s="2" t="s">
        <v>5</v>
      </c>
      <c r="F25" s="2" t="s">
        <v>6</v>
      </c>
      <c r="H25" s="4" t="s">
        <v>1</v>
      </c>
      <c r="I25" s="4"/>
    </row>
    <row r="26" spans="1:9" x14ac:dyDescent="0.25">
      <c r="A26" s="4"/>
      <c r="C26" s="2"/>
      <c r="D26" s="2"/>
      <c r="E26" s="2"/>
      <c r="F26" s="2"/>
      <c r="H26" s="4"/>
      <c r="I26" s="4"/>
    </row>
    <row r="27" spans="1:9" x14ac:dyDescent="0.25">
      <c r="A27" t="s">
        <v>7</v>
      </c>
      <c r="C27">
        <v>4.4000000000000003E-3</v>
      </c>
      <c r="D27">
        <v>4.8999999999999998E-3</v>
      </c>
      <c r="E27">
        <v>5.0000000000000001E-3</v>
      </c>
      <c r="F27">
        <v>4.7999999999999996E-3</v>
      </c>
      <c r="H27" s="9">
        <f>AVERAGE(C27:F27)</f>
        <v>4.7749999999999997E-3</v>
      </c>
      <c r="I27" s="9"/>
    </row>
    <row r="28" spans="1:9" x14ac:dyDescent="0.25">
      <c r="A28" t="s">
        <v>8</v>
      </c>
      <c r="C28">
        <v>3.5000000000000001E-3</v>
      </c>
      <c r="D28">
        <v>5.7999999999999996E-3</v>
      </c>
      <c r="E28">
        <v>5.1999999999999998E-3</v>
      </c>
      <c r="F28">
        <v>2.8999999999999998E-3</v>
      </c>
      <c r="H28" s="9">
        <f t="shared" ref="H28:H33" si="2">AVERAGE(C28:F28)</f>
        <v>4.3499999999999997E-3</v>
      </c>
      <c r="I28" s="9"/>
    </row>
    <row r="29" spans="1:9" x14ac:dyDescent="0.25">
      <c r="A29" t="s">
        <v>9</v>
      </c>
      <c r="C29">
        <v>4.3E-3</v>
      </c>
      <c r="D29">
        <v>5.8999999999999999E-3</v>
      </c>
      <c r="E29">
        <v>4.4000000000000003E-3</v>
      </c>
      <c r="F29">
        <v>3.8E-3</v>
      </c>
      <c r="H29" s="9">
        <f t="shared" si="2"/>
        <v>4.6000000000000008E-3</v>
      </c>
      <c r="I29" s="9"/>
    </row>
    <row r="30" spans="1:9" x14ac:dyDescent="0.25">
      <c r="A30" t="s">
        <v>10</v>
      </c>
      <c r="C30">
        <v>4.4000000000000003E-3</v>
      </c>
      <c r="D30">
        <v>3.0999999999999999E-3</v>
      </c>
      <c r="E30">
        <v>2.7000000000000001E-3</v>
      </c>
      <c r="F30">
        <v>3.0000000000000001E-3</v>
      </c>
      <c r="H30" s="9">
        <f t="shared" si="2"/>
        <v>3.3E-3</v>
      </c>
      <c r="I30" s="9"/>
    </row>
    <row r="31" spans="1:9" x14ac:dyDescent="0.25">
      <c r="A31" t="s">
        <v>11</v>
      </c>
      <c r="C31">
        <v>4.8999999999999998E-3</v>
      </c>
      <c r="D31">
        <v>3.8E-3</v>
      </c>
      <c r="E31">
        <v>4.7999999999999996E-3</v>
      </c>
      <c r="F31">
        <v>3.8999999999999998E-3</v>
      </c>
      <c r="H31" s="9">
        <f t="shared" si="2"/>
        <v>4.3499999999999997E-3</v>
      </c>
      <c r="I31" s="9"/>
    </row>
    <row r="32" spans="1:9" x14ac:dyDescent="0.25">
      <c r="A32" t="s">
        <v>12</v>
      </c>
      <c r="C32">
        <v>5.1999999999999998E-3</v>
      </c>
      <c r="D32">
        <v>2.7000000000000001E-3</v>
      </c>
      <c r="E32">
        <v>2.8999999999999998E-3</v>
      </c>
      <c r="F32">
        <v>3.3E-3</v>
      </c>
      <c r="H32" s="9">
        <f t="shared" si="2"/>
        <v>3.5250000000000004E-3</v>
      </c>
      <c r="I32" s="9"/>
    </row>
    <row r="33" spans="1:9" ht="15.75" thickBot="1" x14ac:dyDescent="0.3">
      <c r="A33" t="s">
        <v>13</v>
      </c>
      <c r="C33">
        <v>3.0000000000000001E-3</v>
      </c>
      <c r="D33">
        <v>4.7999999999999996E-3</v>
      </c>
      <c r="E33">
        <v>3.0999999999999999E-3</v>
      </c>
      <c r="F33">
        <v>3.2000000000000002E-3</v>
      </c>
      <c r="H33" s="9">
        <f t="shared" si="2"/>
        <v>3.5249999999999999E-3</v>
      </c>
      <c r="I33" s="9"/>
    </row>
    <row r="34" spans="1:9" ht="16.5" thickTop="1" thickBot="1" x14ac:dyDescent="0.3">
      <c r="A34" s="8" t="s">
        <v>16</v>
      </c>
      <c r="B34" s="8"/>
      <c r="C34" s="8"/>
      <c r="D34" s="8"/>
      <c r="E34" s="8"/>
      <c r="F34" s="8"/>
      <c r="G34" s="8"/>
      <c r="H34" s="8"/>
      <c r="I34" s="8"/>
    </row>
    <row r="35" spans="1:9" ht="16.5" thickTop="1" thickBot="1" x14ac:dyDescent="0.3">
      <c r="A35" s="8"/>
      <c r="B35" s="8"/>
      <c r="C35" s="8"/>
      <c r="D35" s="8"/>
      <c r="E35" s="8"/>
      <c r="F35" s="8"/>
      <c r="G35" s="8"/>
      <c r="H35" s="8"/>
      <c r="I35" s="8"/>
    </row>
    <row r="36" spans="1:9" ht="15.75" thickTop="1" x14ac:dyDescent="0.25">
      <c r="A36" s="2" t="s">
        <v>2</v>
      </c>
      <c r="B36" s="6"/>
      <c r="C36" s="2" t="s">
        <v>3</v>
      </c>
      <c r="D36" s="2" t="s">
        <v>4</v>
      </c>
      <c r="E36" s="2" t="s">
        <v>5</v>
      </c>
      <c r="F36" s="2" t="s">
        <v>6</v>
      </c>
      <c r="G36" s="6"/>
      <c r="H36" s="2" t="s">
        <v>1</v>
      </c>
      <c r="I36" s="2"/>
    </row>
    <row r="37" spans="1:9" x14ac:dyDescent="0.25">
      <c r="A37" s="2"/>
      <c r="B37" s="6"/>
      <c r="C37" s="2"/>
      <c r="D37" s="2"/>
      <c r="E37" s="2"/>
      <c r="F37" s="2"/>
      <c r="G37" s="6"/>
      <c r="H37" s="2"/>
      <c r="I37" s="2"/>
    </row>
    <row r="38" spans="1:9" x14ac:dyDescent="0.25">
      <c r="A38" t="s">
        <v>7</v>
      </c>
      <c r="C38">
        <v>6.1000000000000004E-3</v>
      </c>
      <c r="D38">
        <v>4.7000000000000002E-3</v>
      </c>
      <c r="E38">
        <v>5.1999999999999998E-3</v>
      </c>
      <c r="F38">
        <v>5.4000000000000003E-3</v>
      </c>
      <c r="H38" s="10">
        <f>AVERAGE(C38:F38)</f>
        <v>5.3500000000000006E-3</v>
      </c>
      <c r="I38" s="10"/>
    </row>
    <row r="39" spans="1:9" x14ac:dyDescent="0.25">
      <c r="A39" t="s">
        <v>8</v>
      </c>
      <c r="C39">
        <v>4.5999999999999999E-3</v>
      </c>
      <c r="D39">
        <v>4.1000000000000003E-3</v>
      </c>
      <c r="E39">
        <v>3.8999999999999998E-3</v>
      </c>
      <c r="F39">
        <v>4.7000000000000002E-3</v>
      </c>
      <c r="H39" s="10">
        <f t="shared" ref="H39:H44" si="3">AVERAGE(C39:F39)</f>
        <v>4.3249999999999999E-3</v>
      </c>
      <c r="I39" s="10"/>
    </row>
    <row r="40" spans="1:9" x14ac:dyDescent="0.25">
      <c r="A40" t="s">
        <v>9</v>
      </c>
      <c r="C40">
        <v>5.7000000000000002E-3</v>
      </c>
      <c r="D40">
        <v>3.3999999999999998E-3</v>
      </c>
      <c r="E40">
        <v>5.4999999999999997E-3</v>
      </c>
      <c r="F40">
        <v>4.4000000000000003E-3</v>
      </c>
      <c r="H40" s="10">
        <f t="shared" si="3"/>
        <v>4.7499999999999999E-3</v>
      </c>
      <c r="I40" s="10"/>
    </row>
    <row r="41" spans="1:9" x14ac:dyDescent="0.25">
      <c r="A41" t="s">
        <v>10</v>
      </c>
      <c r="C41">
        <v>3.3999999999999998E-3</v>
      </c>
      <c r="D41">
        <v>5.0000000000000001E-3</v>
      </c>
      <c r="E41">
        <v>4.3E-3</v>
      </c>
      <c r="F41">
        <v>3.7000000000000002E-3</v>
      </c>
      <c r="H41" s="10">
        <f t="shared" si="3"/>
        <v>4.0999999999999995E-3</v>
      </c>
      <c r="I41" s="10"/>
    </row>
    <row r="42" spans="1:9" x14ac:dyDescent="0.25">
      <c r="A42" t="s">
        <v>11</v>
      </c>
      <c r="C42">
        <v>4.1999999999999997E-3</v>
      </c>
      <c r="D42">
        <v>3.5000000000000001E-3</v>
      </c>
      <c r="E42">
        <v>4.0000000000000001E-3</v>
      </c>
      <c r="F42">
        <v>3.7000000000000002E-3</v>
      </c>
      <c r="H42" s="10">
        <f t="shared" si="3"/>
        <v>3.8500000000000001E-3</v>
      </c>
      <c r="I42" s="10"/>
    </row>
    <row r="43" spans="1:9" x14ac:dyDescent="0.25">
      <c r="A43" t="s">
        <v>12</v>
      </c>
      <c r="C43">
        <v>4.5999999999999999E-3</v>
      </c>
      <c r="D43">
        <v>3.0999999999999999E-3</v>
      </c>
      <c r="E43">
        <v>3.0000000000000001E-3</v>
      </c>
      <c r="F43">
        <v>4.1000000000000003E-3</v>
      </c>
      <c r="H43" s="10">
        <f t="shared" si="3"/>
        <v>3.7000000000000002E-3</v>
      </c>
      <c r="I43" s="10"/>
    </row>
    <row r="44" spans="1:9" ht="15.75" thickBot="1" x14ac:dyDescent="0.3">
      <c r="A44" t="s">
        <v>13</v>
      </c>
      <c r="C44">
        <v>2.8999999999999998E-3</v>
      </c>
      <c r="D44">
        <v>3.2000000000000002E-3</v>
      </c>
      <c r="E44">
        <v>2.3999999999999998E-3</v>
      </c>
      <c r="F44">
        <v>2.8E-3</v>
      </c>
      <c r="H44" s="10">
        <f t="shared" si="3"/>
        <v>2.8249999999999998E-3</v>
      </c>
      <c r="I44" s="10"/>
    </row>
    <row r="45" spans="1:9" ht="16.5" thickTop="1" thickBot="1" x14ac:dyDescent="0.3">
      <c r="A45" s="8" t="s">
        <v>17</v>
      </c>
      <c r="B45" s="8"/>
      <c r="C45" s="8"/>
      <c r="D45" s="8"/>
      <c r="E45" s="8"/>
      <c r="F45" s="8"/>
      <c r="G45" s="8"/>
      <c r="H45" s="8"/>
      <c r="I45" s="8"/>
    </row>
    <row r="46" spans="1:9" ht="16.5" thickTop="1" thickBot="1" x14ac:dyDescent="0.3">
      <c r="A46" s="8"/>
      <c r="B46" s="8"/>
      <c r="C46" s="8"/>
      <c r="D46" s="8"/>
      <c r="E46" s="8"/>
      <c r="F46" s="8"/>
      <c r="G46" s="8"/>
      <c r="H46" s="8"/>
      <c r="I46" s="8"/>
    </row>
    <row r="47" spans="1:9" ht="15.75" thickTop="1" x14ac:dyDescent="0.25">
      <c r="A47" s="2" t="s">
        <v>2</v>
      </c>
      <c r="B47" s="6"/>
      <c r="C47" s="2" t="s">
        <v>3</v>
      </c>
      <c r="D47" s="2" t="s">
        <v>4</v>
      </c>
      <c r="E47" s="2" t="s">
        <v>5</v>
      </c>
      <c r="F47" s="2" t="s">
        <v>6</v>
      </c>
      <c r="G47" s="6"/>
      <c r="H47" s="2" t="s">
        <v>1</v>
      </c>
      <c r="I47" s="2"/>
    </row>
    <row r="48" spans="1:9" x14ac:dyDescent="0.25">
      <c r="A48" s="2"/>
      <c r="B48" s="6"/>
      <c r="C48" s="2"/>
      <c r="D48" s="2"/>
      <c r="E48" s="2"/>
      <c r="F48" s="2"/>
      <c r="G48" s="6"/>
      <c r="H48" s="2"/>
      <c r="I48" s="2"/>
    </row>
    <row r="49" spans="1:9" x14ac:dyDescent="0.25">
      <c r="A49" t="s">
        <v>7</v>
      </c>
      <c r="C49">
        <v>6.7000000000000002E-3</v>
      </c>
      <c r="D49">
        <v>6.1000000000000004E-3</v>
      </c>
      <c r="E49">
        <v>5.7999999999999996E-3</v>
      </c>
      <c r="F49">
        <v>5.5999999999999999E-3</v>
      </c>
      <c r="H49" s="10">
        <f>AVERAGE(C49:F49)</f>
        <v>6.0499999999999998E-3</v>
      </c>
      <c r="I49" s="10"/>
    </row>
    <row r="50" spans="1:9" x14ac:dyDescent="0.25">
      <c r="A50" t="s">
        <v>8</v>
      </c>
      <c r="C50">
        <v>5.4000000000000003E-3</v>
      </c>
      <c r="D50">
        <v>5.5999999999999999E-3</v>
      </c>
      <c r="E50">
        <v>6.0000000000000001E-3</v>
      </c>
      <c r="F50">
        <v>5.4999999999999997E-3</v>
      </c>
      <c r="H50" s="10">
        <f t="shared" ref="H50:H55" si="4">AVERAGE(C50:F50)</f>
        <v>5.6249999999999998E-3</v>
      </c>
      <c r="I50" s="10"/>
    </row>
    <row r="51" spans="1:9" x14ac:dyDescent="0.25">
      <c r="A51" t="s">
        <v>9</v>
      </c>
      <c r="C51">
        <v>5.4999999999999997E-3</v>
      </c>
      <c r="D51">
        <v>5.0000000000000001E-3</v>
      </c>
      <c r="E51">
        <v>5.1999999999999998E-3</v>
      </c>
      <c r="F51">
        <v>5.1000000000000004E-3</v>
      </c>
      <c r="H51" s="10">
        <f t="shared" si="4"/>
        <v>5.1999999999999998E-3</v>
      </c>
      <c r="I51" s="10"/>
    </row>
    <row r="52" spans="1:9" x14ac:dyDescent="0.25">
      <c r="A52" t="s">
        <v>10</v>
      </c>
      <c r="C52">
        <v>4.8999999999999998E-3</v>
      </c>
      <c r="D52">
        <v>4.4000000000000003E-3</v>
      </c>
      <c r="E52">
        <v>4.0000000000000001E-3</v>
      </c>
      <c r="F52">
        <v>4.1999999999999997E-3</v>
      </c>
      <c r="H52" s="10">
        <f t="shared" si="4"/>
        <v>4.3749999999999995E-3</v>
      </c>
      <c r="I52" s="10"/>
    </row>
    <row r="53" spans="1:9" x14ac:dyDescent="0.25">
      <c r="A53" t="s">
        <v>11</v>
      </c>
      <c r="C53">
        <v>3.7000000000000002E-3</v>
      </c>
      <c r="D53">
        <v>4.0000000000000001E-3</v>
      </c>
      <c r="E53">
        <v>3.5000000000000001E-3</v>
      </c>
      <c r="F53">
        <v>4.4000000000000003E-3</v>
      </c>
      <c r="H53" s="10">
        <f t="shared" si="4"/>
        <v>3.8999999999999998E-3</v>
      </c>
      <c r="I53" s="10"/>
    </row>
    <row r="54" spans="1:9" x14ac:dyDescent="0.25">
      <c r="A54" t="s">
        <v>12</v>
      </c>
      <c r="C54">
        <v>4.1999999999999997E-3</v>
      </c>
      <c r="D54">
        <v>3.5000000000000001E-3</v>
      </c>
      <c r="E54">
        <v>2.8999999999999998E-3</v>
      </c>
      <c r="F54">
        <v>3.0999999999999999E-3</v>
      </c>
      <c r="H54" s="10">
        <f t="shared" si="4"/>
        <v>3.4250000000000001E-3</v>
      </c>
      <c r="I54" s="10"/>
    </row>
    <row r="55" spans="1:9" ht="15.75" thickBot="1" x14ac:dyDescent="0.3">
      <c r="A55" t="s">
        <v>13</v>
      </c>
      <c r="C55">
        <v>2.0999999999999999E-3</v>
      </c>
      <c r="D55">
        <v>3.2000000000000002E-3</v>
      </c>
      <c r="E55">
        <v>2.5000000000000001E-3</v>
      </c>
      <c r="F55">
        <v>2.7000000000000001E-3</v>
      </c>
      <c r="H55" s="10">
        <f t="shared" si="4"/>
        <v>2.6249999999999997E-3</v>
      </c>
      <c r="I55" s="10"/>
    </row>
    <row r="56" spans="1:9" ht="16.5" thickTop="1" thickBot="1" x14ac:dyDescent="0.3">
      <c r="A56" s="8" t="s">
        <v>18</v>
      </c>
      <c r="B56" s="8"/>
      <c r="C56" s="8"/>
      <c r="D56" s="8"/>
      <c r="E56" s="8"/>
      <c r="F56" s="8"/>
      <c r="G56" s="8"/>
      <c r="H56" s="8"/>
      <c r="I56" s="8"/>
    </row>
    <row r="57" spans="1:9" ht="16.5" thickTop="1" thickBot="1" x14ac:dyDescent="0.3">
      <c r="A57" s="8"/>
      <c r="B57" s="8"/>
      <c r="C57" s="8"/>
      <c r="D57" s="8"/>
      <c r="E57" s="8"/>
      <c r="F57" s="8"/>
      <c r="G57" s="8"/>
      <c r="H57" s="8"/>
      <c r="I57" s="8"/>
    </row>
    <row r="58" spans="1:9" ht="15.75" thickTop="1" x14ac:dyDescent="0.25">
      <c r="A58" s="2" t="s">
        <v>2</v>
      </c>
      <c r="B58" s="6"/>
      <c r="C58" s="2" t="s">
        <v>3</v>
      </c>
      <c r="D58" s="2" t="s">
        <v>4</v>
      </c>
      <c r="E58" s="2" t="s">
        <v>5</v>
      </c>
      <c r="F58" s="2" t="s">
        <v>6</v>
      </c>
      <c r="G58" s="6"/>
      <c r="H58" s="2" t="s">
        <v>1</v>
      </c>
      <c r="I58" s="2"/>
    </row>
    <row r="59" spans="1:9" x14ac:dyDescent="0.25">
      <c r="A59" s="2"/>
      <c r="B59" s="6"/>
      <c r="C59" s="2"/>
      <c r="D59" s="2"/>
      <c r="E59" s="2"/>
      <c r="F59" s="2"/>
      <c r="G59" s="6"/>
      <c r="H59" s="2"/>
      <c r="I59" s="2"/>
    </row>
    <row r="60" spans="1:9" x14ac:dyDescent="0.25">
      <c r="A60" t="s">
        <v>7</v>
      </c>
      <c r="C60">
        <v>6.0000000000000001E-3</v>
      </c>
      <c r="D60">
        <v>5.8999999999999999E-3</v>
      </c>
      <c r="E60">
        <v>6.4000000000000003E-3</v>
      </c>
      <c r="F60">
        <v>6.7000000000000002E-3</v>
      </c>
      <c r="H60" s="10">
        <f>AVERAGE(C60:F60)</f>
        <v>6.2500000000000003E-3</v>
      </c>
      <c r="I60" s="10"/>
    </row>
    <row r="61" spans="1:9" x14ac:dyDescent="0.25">
      <c r="A61" t="s">
        <v>8</v>
      </c>
      <c r="C61">
        <v>5.7000000000000002E-3</v>
      </c>
      <c r="D61">
        <v>6.1999999999999998E-3</v>
      </c>
      <c r="E61">
        <v>5.8999999999999999E-3</v>
      </c>
      <c r="F61">
        <v>5.4000000000000003E-3</v>
      </c>
      <c r="H61" s="10">
        <f t="shared" ref="H61:H66" si="5">AVERAGE(C61:F61)</f>
        <v>5.7999999999999996E-3</v>
      </c>
      <c r="I61" s="10"/>
    </row>
    <row r="62" spans="1:9" x14ac:dyDescent="0.25">
      <c r="A62" t="s">
        <v>9</v>
      </c>
      <c r="C62">
        <v>5.5999999999999999E-3</v>
      </c>
      <c r="D62">
        <v>5.3E-3</v>
      </c>
      <c r="E62">
        <v>4.7999999999999996E-3</v>
      </c>
      <c r="F62">
        <v>5.0000000000000001E-3</v>
      </c>
      <c r="H62" s="10">
        <f t="shared" si="5"/>
        <v>5.1749999999999999E-3</v>
      </c>
      <c r="I62" s="10"/>
    </row>
    <row r="63" spans="1:9" x14ac:dyDescent="0.25">
      <c r="A63" t="s">
        <v>10</v>
      </c>
      <c r="C63">
        <v>4.1999999999999997E-3</v>
      </c>
      <c r="D63">
        <v>4.7000000000000002E-3</v>
      </c>
      <c r="E63">
        <v>5.1000000000000004E-3</v>
      </c>
      <c r="F63">
        <v>4.4000000000000003E-3</v>
      </c>
      <c r="H63" s="10">
        <f t="shared" si="5"/>
        <v>4.5999999999999999E-3</v>
      </c>
      <c r="I63" s="10"/>
    </row>
    <row r="64" spans="1:9" x14ac:dyDescent="0.25">
      <c r="A64" t="s">
        <v>11</v>
      </c>
      <c r="C64">
        <v>5.0000000000000001E-3</v>
      </c>
      <c r="D64">
        <v>3.3999999999999998E-3</v>
      </c>
      <c r="E64">
        <v>4.5999999999999999E-3</v>
      </c>
      <c r="F64">
        <v>4.1999999999999997E-3</v>
      </c>
      <c r="H64" s="10">
        <f t="shared" si="5"/>
        <v>4.3E-3</v>
      </c>
      <c r="I64" s="10"/>
    </row>
    <row r="65" spans="1:9" x14ac:dyDescent="0.25">
      <c r="A65" t="s">
        <v>12</v>
      </c>
      <c r="C65">
        <v>2.3999999999999998E-3</v>
      </c>
      <c r="D65">
        <v>3.5999999999999999E-3</v>
      </c>
      <c r="E65">
        <v>3.0999999999999999E-3</v>
      </c>
      <c r="F65">
        <v>3.7000000000000002E-3</v>
      </c>
      <c r="H65" s="10">
        <f t="shared" si="5"/>
        <v>3.2000000000000002E-3</v>
      </c>
      <c r="I65" s="10"/>
    </row>
    <row r="66" spans="1:9" ht="15.75" thickBot="1" x14ac:dyDescent="0.3">
      <c r="A66" t="s">
        <v>13</v>
      </c>
      <c r="C66">
        <v>4.0000000000000001E-3</v>
      </c>
      <c r="D66">
        <v>2.7000000000000001E-3</v>
      </c>
      <c r="E66">
        <v>3.2000000000000002E-3</v>
      </c>
      <c r="F66">
        <v>3.5000000000000001E-3</v>
      </c>
      <c r="H66" s="10">
        <f t="shared" si="5"/>
        <v>3.3500000000000001E-3</v>
      </c>
      <c r="I66" s="10"/>
    </row>
    <row r="67" spans="1:9" ht="16.5" thickTop="1" thickBot="1" x14ac:dyDescent="0.3">
      <c r="A67" s="8" t="s">
        <v>19</v>
      </c>
      <c r="B67" s="8"/>
      <c r="C67" s="8"/>
      <c r="D67" s="8"/>
      <c r="E67" s="8"/>
      <c r="F67" s="8"/>
      <c r="G67" s="8"/>
      <c r="H67" s="8"/>
      <c r="I67" s="8"/>
    </row>
    <row r="68" spans="1:9" ht="16.5" thickTop="1" thickBot="1" x14ac:dyDescent="0.3">
      <c r="A68" s="8"/>
      <c r="B68" s="8"/>
      <c r="C68" s="8"/>
      <c r="D68" s="8"/>
      <c r="E68" s="8"/>
      <c r="F68" s="8"/>
      <c r="G68" s="8"/>
      <c r="H68" s="8"/>
      <c r="I68" s="8"/>
    </row>
    <row r="69" spans="1:9" ht="15.75" thickTop="1" x14ac:dyDescent="0.25">
      <c r="A69" s="2" t="s">
        <v>2</v>
      </c>
      <c r="B69" s="6"/>
      <c r="C69" s="2" t="s">
        <v>3</v>
      </c>
      <c r="D69" s="2" t="s">
        <v>4</v>
      </c>
      <c r="E69" s="2" t="s">
        <v>5</v>
      </c>
      <c r="F69" s="2" t="s">
        <v>6</v>
      </c>
      <c r="G69" s="6"/>
      <c r="H69" s="2" t="s">
        <v>1</v>
      </c>
      <c r="I69" s="2"/>
    </row>
    <row r="70" spans="1:9" x14ac:dyDescent="0.25">
      <c r="A70" s="2"/>
      <c r="B70" s="6"/>
      <c r="C70" s="2"/>
      <c r="D70" s="2"/>
      <c r="E70" s="2"/>
      <c r="F70" s="2"/>
      <c r="G70" s="6"/>
      <c r="H70" s="2"/>
      <c r="I70" s="2"/>
    </row>
    <row r="71" spans="1:9" x14ac:dyDescent="0.25">
      <c r="A71" t="s">
        <v>7</v>
      </c>
      <c r="C71">
        <v>6.7999999999999996E-3</v>
      </c>
      <c r="D71">
        <v>7.0000000000000001E-3</v>
      </c>
      <c r="E71">
        <v>6.6E-3</v>
      </c>
      <c r="F71">
        <v>6.4000000000000003E-3</v>
      </c>
      <c r="H71" s="10">
        <f>AVERAGE(C71:F71)</f>
        <v>6.7000000000000002E-3</v>
      </c>
      <c r="I71" s="10"/>
    </row>
    <row r="72" spans="1:9" x14ac:dyDescent="0.25">
      <c r="A72" t="s">
        <v>8</v>
      </c>
      <c r="C72">
        <v>5.8999999999999999E-3</v>
      </c>
      <c r="D72">
        <v>6.0000000000000001E-3</v>
      </c>
      <c r="E72">
        <v>6.1000000000000004E-3</v>
      </c>
      <c r="F72">
        <v>5.4999999999999997E-3</v>
      </c>
      <c r="H72" s="10">
        <f t="shared" ref="H72:H77" si="6">AVERAGE(C72:F72)</f>
        <v>5.875E-3</v>
      </c>
      <c r="I72" s="10"/>
    </row>
    <row r="73" spans="1:9" x14ac:dyDescent="0.25">
      <c r="A73" t="s">
        <v>9</v>
      </c>
      <c r="C73">
        <v>5.4000000000000003E-3</v>
      </c>
      <c r="D73">
        <v>4.4000000000000003E-3</v>
      </c>
      <c r="E73">
        <v>5.3E-3</v>
      </c>
      <c r="F73">
        <v>5.0000000000000001E-3</v>
      </c>
      <c r="H73" s="10">
        <f t="shared" si="6"/>
        <v>5.025E-3</v>
      </c>
      <c r="I73" s="10"/>
    </row>
    <row r="74" spans="1:9" x14ac:dyDescent="0.25">
      <c r="A74" t="s">
        <v>10</v>
      </c>
      <c r="C74">
        <v>3.8E-3</v>
      </c>
      <c r="D74">
        <v>4.4999999999999997E-3</v>
      </c>
      <c r="E74">
        <v>4.1999999999999997E-3</v>
      </c>
      <c r="F74">
        <v>4.7000000000000002E-3</v>
      </c>
      <c r="H74" s="10">
        <f t="shared" si="6"/>
        <v>4.3E-3</v>
      </c>
      <c r="I74" s="10"/>
    </row>
    <row r="75" spans="1:9" x14ac:dyDescent="0.25">
      <c r="A75" t="s">
        <v>11</v>
      </c>
      <c r="C75">
        <v>3.0999999999999999E-3</v>
      </c>
      <c r="D75">
        <v>4.3E-3</v>
      </c>
      <c r="E75">
        <v>3.7000000000000002E-3</v>
      </c>
      <c r="F75">
        <v>3.3E-3</v>
      </c>
      <c r="H75" s="10">
        <f t="shared" si="6"/>
        <v>3.5999999999999999E-3</v>
      </c>
      <c r="I75" s="10"/>
    </row>
    <row r="76" spans="1:9" x14ac:dyDescent="0.25">
      <c r="A76" t="s">
        <v>12</v>
      </c>
      <c r="C76">
        <v>2.8E-3</v>
      </c>
      <c r="D76">
        <v>3.0000000000000001E-3</v>
      </c>
      <c r="E76">
        <v>2.5999999999999999E-3</v>
      </c>
      <c r="F76">
        <v>3.0999999999999999E-3</v>
      </c>
      <c r="H76" s="10">
        <f t="shared" si="6"/>
        <v>2.875E-3</v>
      </c>
      <c r="I76" s="10"/>
    </row>
    <row r="77" spans="1:9" ht="15.75" thickBot="1" x14ac:dyDescent="0.3">
      <c r="A77" t="s">
        <v>13</v>
      </c>
      <c r="C77">
        <v>3.2000000000000002E-3</v>
      </c>
      <c r="D77">
        <v>2.5999999999999999E-3</v>
      </c>
      <c r="E77">
        <v>2.3999999999999998E-3</v>
      </c>
      <c r="F77">
        <v>2.7000000000000001E-3</v>
      </c>
      <c r="H77" s="10">
        <f t="shared" si="6"/>
        <v>2.725E-3</v>
      </c>
      <c r="I77" s="10"/>
    </row>
    <row r="78" spans="1:9" ht="16.5" thickTop="1" thickBot="1" x14ac:dyDescent="0.3">
      <c r="A78" s="8" t="s">
        <v>20</v>
      </c>
      <c r="B78" s="8"/>
      <c r="C78" s="8"/>
      <c r="D78" s="8"/>
      <c r="E78" s="8"/>
      <c r="F78" s="8"/>
      <c r="G78" s="8"/>
      <c r="H78" s="8"/>
      <c r="I78" s="8"/>
    </row>
    <row r="79" spans="1:9" ht="16.5" thickTop="1" thickBot="1" x14ac:dyDescent="0.3">
      <c r="A79" s="8"/>
      <c r="B79" s="8"/>
      <c r="C79" s="8"/>
      <c r="D79" s="8"/>
      <c r="E79" s="8"/>
      <c r="F79" s="8"/>
      <c r="G79" s="8"/>
      <c r="H79" s="8"/>
      <c r="I79" s="8"/>
    </row>
    <row r="80" spans="1:9" ht="15.75" thickTop="1" x14ac:dyDescent="0.25">
      <c r="A80" s="2" t="s">
        <v>2</v>
      </c>
      <c r="B80" s="6"/>
      <c r="C80" s="2" t="s">
        <v>3</v>
      </c>
      <c r="D80" s="2" t="s">
        <v>4</v>
      </c>
      <c r="E80" s="2" t="s">
        <v>5</v>
      </c>
      <c r="F80" s="2" t="s">
        <v>6</v>
      </c>
      <c r="G80" s="6"/>
      <c r="H80" s="2" t="s">
        <v>1</v>
      </c>
      <c r="I80" s="2"/>
    </row>
    <row r="81" spans="1:9" x14ac:dyDescent="0.25">
      <c r="A81" s="2"/>
      <c r="B81" s="6"/>
      <c r="C81" s="2"/>
      <c r="D81" s="2"/>
      <c r="E81" s="2"/>
      <c r="F81" s="2"/>
      <c r="G81" s="6"/>
      <c r="H81" s="2"/>
      <c r="I81" s="2"/>
    </row>
    <row r="82" spans="1:9" x14ac:dyDescent="0.25">
      <c r="A82" t="s">
        <v>7</v>
      </c>
      <c r="C82">
        <v>5.4999999999999997E-3</v>
      </c>
      <c r="D82">
        <v>5.3E-3</v>
      </c>
      <c r="E82">
        <v>6.1000000000000004E-3</v>
      </c>
      <c r="F82">
        <v>5.7999999999999996E-3</v>
      </c>
      <c r="H82" s="10">
        <f>AVERAGE(C82:F82)</f>
        <v>5.6750000000000004E-3</v>
      </c>
      <c r="I82" s="10"/>
    </row>
    <row r="83" spans="1:9" x14ac:dyDescent="0.25">
      <c r="A83" t="s">
        <v>8</v>
      </c>
      <c r="C83">
        <v>4.4999999999999997E-3</v>
      </c>
      <c r="D83">
        <v>5.5999999999999999E-3</v>
      </c>
      <c r="E83">
        <v>5.7000000000000002E-3</v>
      </c>
      <c r="F83">
        <v>5.1000000000000004E-3</v>
      </c>
      <c r="H83" s="10">
        <f t="shared" ref="H83:H88" si="7">AVERAGE(C83:F83)</f>
        <v>5.2250000000000005E-3</v>
      </c>
      <c r="I83" s="10"/>
    </row>
    <row r="84" spans="1:9" x14ac:dyDescent="0.25">
      <c r="A84" t="s">
        <v>9</v>
      </c>
      <c r="C84">
        <v>5.0000000000000001E-3</v>
      </c>
      <c r="D84">
        <v>4.5999999999999999E-3</v>
      </c>
      <c r="E84">
        <v>5.4000000000000003E-3</v>
      </c>
      <c r="F84">
        <v>4.8999999999999998E-3</v>
      </c>
      <c r="H84" s="10">
        <f t="shared" si="7"/>
        <v>4.9750000000000003E-3</v>
      </c>
      <c r="I84" s="10"/>
    </row>
    <row r="85" spans="1:9" x14ac:dyDescent="0.25">
      <c r="A85" t="s">
        <v>10</v>
      </c>
      <c r="C85">
        <v>5.4000000000000003E-3</v>
      </c>
      <c r="D85">
        <v>4.4000000000000003E-3</v>
      </c>
      <c r="E85">
        <v>4.7999999999999996E-3</v>
      </c>
      <c r="F85">
        <v>5.1000000000000004E-3</v>
      </c>
      <c r="H85" s="10">
        <f t="shared" si="7"/>
        <v>4.9249999999999997E-3</v>
      </c>
      <c r="I85" s="10"/>
    </row>
    <row r="86" spans="1:9" x14ac:dyDescent="0.25">
      <c r="A86" t="s">
        <v>11</v>
      </c>
      <c r="C86">
        <v>4.7999999999999996E-3</v>
      </c>
      <c r="D86">
        <v>3.3999999999999998E-3</v>
      </c>
      <c r="E86">
        <v>4.1999999999999997E-3</v>
      </c>
      <c r="F86">
        <v>3.8E-3</v>
      </c>
      <c r="H86" s="10">
        <f t="shared" si="7"/>
        <v>4.0499999999999998E-3</v>
      </c>
      <c r="I86" s="10"/>
    </row>
    <row r="87" spans="1:9" x14ac:dyDescent="0.25">
      <c r="A87" t="s">
        <v>12</v>
      </c>
      <c r="C87">
        <v>3.3E-3</v>
      </c>
      <c r="D87">
        <v>4.0000000000000001E-3</v>
      </c>
      <c r="E87">
        <v>3.7000000000000002E-3</v>
      </c>
      <c r="F87">
        <v>3.5000000000000001E-3</v>
      </c>
      <c r="H87" s="10">
        <f t="shared" si="7"/>
        <v>3.6249999999999998E-3</v>
      </c>
      <c r="I87" s="10"/>
    </row>
    <row r="88" spans="1:9" ht="15.75" thickBot="1" x14ac:dyDescent="0.3">
      <c r="A88" t="s">
        <v>13</v>
      </c>
      <c r="C88">
        <v>3.3999999999999998E-3</v>
      </c>
      <c r="D88">
        <v>2E-3</v>
      </c>
      <c r="E88">
        <v>3.0999999999999999E-3</v>
      </c>
      <c r="F88">
        <v>3.0000000000000001E-3</v>
      </c>
      <c r="H88" s="10">
        <f t="shared" si="7"/>
        <v>2.875E-3</v>
      </c>
      <c r="I88" s="10"/>
    </row>
    <row r="89" spans="1:9" ht="16.5" thickTop="1" thickBot="1" x14ac:dyDescent="0.3">
      <c r="A89" s="8" t="s">
        <v>21</v>
      </c>
      <c r="B89" s="8"/>
      <c r="C89" s="8"/>
      <c r="D89" s="8"/>
      <c r="E89" s="8"/>
      <c r="F89" s="8"/>
      <c r="G89" s="8"/>
      <c r="H89" s="8"/>
      <c r="I89" s="8"/>
    </row>
    <row r="90" spans="1:9" ht="16.5" thickTop="1" thickBot="1" x14ac:dyDescent="0.3">
      <c r="A90" s="8"/>
      <c r="B90" s="8"/>
      <c r="C90" s="8"/>
      <c r="D90" s="8"/>
      <c r="E90" s="8"/>
      <c r="F90" s="8"/>
      <c r="G90" s="8"/>
      <c r="H90" s="8"/>
      <c r="I90" s="8"/>
    </row>
    <row r="91" spans="1:9" ht="15.75" thickTop="1" x14ac:dyDescent="0.25">
      <c r="A91" s="2" t="s">
        <v>2</v>
      </c>
      <c r="B91" s="6"/>
      <c r="C91" s="2" t="s">
        <v>3</v>
      </c>
      <c r="D91" s="2" t="s">
        <v>4</v>
      </c>
      <c r="E91" s="2" t="s">
        <v>5</v>
      </c>
      <c r="F91" s="2" t="s">
        <v>6</v>
      </c>
      <c r="G91" s="6"/>
      <c r="H91" s="2" t="s">
        <v>1</v>
      </c>
      <c r="I91" s="2"/>
    </row>
    <row r="92" spans="1:9" x14ac:dyDescent="0.25">
      <c r="A92" s="2"/>
      <c r="B92" s="6"/>
      <c r="C92" s="2"/>
      <c r="D92" s="2"/>
      <c r="E92" s="2"/>
      <c r="F92" s="2"/>
      <c r="G92" s="6"/>
      <c r="H92" s="2"/>
      <c r="I92" s="2"/>
    </row>
    <row r="93" spans="1:9" x14ac:dyDescent="0.25">
      <c r="A93" t="s">
        <v>7</v>
      </c>
      <c r="C93">
        <v>7.0000000000000001E-3</v>
      </c>
      <c r="D93">
        <v>6.7000000000000002E-3</v>
      </c>
      <c r="E93">
        <v>6.4000000000000003E-3</v>
      </c>
      <c r="F93">
        <v>6.4999999999999997E-3</v>
      </c>
      <c r="H93" s="10">
        <f>AVERAGE(C93:F93)</f>
        <v>6.6499999999999997E-3</v>
      </c>
      <c r="I93" s="10"/>
    </row>
    <row r="94" spans="1:9" x14ac:dyDescent="0.25">
      <c r="A94" t="s">
        <v>8</v>
      </c>
      <c r="C94">
        <v>5.7000000000000002E-3</v>
      </c>
      <c r="D94">
        <v>5.1999999999999998E-3</v>
      </c>
      <c r="E94">
        <v>4.8999999999999998E-3</v>
      </c>
      <c r="F94">
        <v>5.4999999999999997E-3</v>
      </c>
      <c r="H94" s="10">
        <f t="shared" ref="H94:H99" si="8">AVERAGE(C94:F94)</f>
        <v>5.3249999999999999E-3</v>
      </c>
      <c r="I94" s="10"/>
    </row>
    <row r="95" spans="1:9" x14ac:dyDescent="0.25">
      <c r="A95" t="s">
        <v>9</v>
      </c>
      <c r="C95">
        <v>5.4000000000000003E-3</v>
      </c>
      <c r="D95">
        <v>5.7999999999999996E-3</v>
      </c>
      <c r="E95">
        <v>4.8999999999999998E-3</v>
      </c>
      <c r="F95">
        <v>5.0000000000000001E-3</v>
      </c>
      <c r="H95" s="10">
        <f t="shared" si="8"/>
        <v>5.2750000000000002E-3</v>
      </c>
      <c r="I95" s="10"/>
    </row>
    <row r="96" spans="1:9" x14ac:dyDescent="0.25">
      <c r="A96" t="s">
        <v>10</v>
      </c>
      <c r="C96">
        <v>4.5999999999999999E-3</v>
      </c>
      <c r="D96">
        <v>5.5999999999999999E-3</v>
      </c>
      <c r="E96">
        <v>4.3E-3</v>
      </c>
      <c r="F96">
        <v>5.1000000000000004E-3</v>
      </c>
      <c r="H96" s="10">
        <f t="shared" si="8"/>
        <v>4.8999999999999998E-3</v>
      </c>
      <c r="I96" s="10"/>
    </row>
    <row r="97" spans="1:9" x14ac:dyDescent="0.25">
      <c r="A97" t="s">
        <v>11</v>
      </c>
      <c r="C97">
        <v>3.8999999999999998E-3</v>
      </c>
      <c r="D97">
        <v>4.4999999999999997E-3</v>
      </c>
      <c r="E97">
        <v>4.0000000000000001E-3</v>
      </c>
      <c r="F97">
        <v>3.5999999999999999E-3</v>
      </c>
      <c r="H97" s="10">
        <f t="shared" si="8"/>
        <v>4.0000000000000001E-3</v>
      </c>
      <c r="I97" s="10"/>
    </row>
    <row r="98" spans="1:9" x14ac:dyDescent="0.25">
      <c r="A98" t="s">
        <v>12</v>
      </c>
      <c r="C98">
        <v>4.7999999999999996E-3</v>
      </c>
      <c r="D98">
        <v>3.0999999999999999E-3</v>
      </c>
      <c r="E98">
        <v>2.7000000000000001E-3</v>
      </c>
      <c r="F98">
        <v>3.5999999999999999E-3</v>
      </c>
      <c r="H98" s="10">
        <f t="shared" si="8"/>
        <v>3.5499999999999993E-3</v>
      </c>
      <c r="I98" s="10"/>
    </row>
    <row r="99" spans="1:9" ht="15.75" thickBot="1" x14ac:dyDescent="0.3">
      <c r="A99" t="s">
        <v>13</v>
      </c>
      <c r="C99">
        <v>2.3999999999999998E-3</v>
      </c>
      <c r="D99">
        <v>2.0999999999999999E-3</v>
      </c>
      <c r="E99">
        <v>3.5999999999999999E-3</v>
      </c>
      <c r="F99">
        <v>3.0000000000000001E-3</v>
      </c>
      <c r="H99" s="10">
        <f t="shared" si="8"/>
        <v>2.7749999999999997E-3</v>
      </c>
      <c r="I99" s="10"/>
    </row>
    <row r="100" spans="1:9" ht="16.5" thickTop="1" thickBot="1" x14ac:dyDescent="0.3">
      <c r="A100" s="8" t="s">
        <v>22</v>
      </c>
      <c r="B100" s="8"/>
      <c r="C100" s="8"/>
      <c r="D100" s="8"/>
      <c r="E100" s="8"/>
      <c r="F100" s="8"/>
      <c r="G100" s="8"/>
      <c r="H100" s="8"/>
      <c r="I100" s="8"/>
    </row>
    <row r="101" spans="1:9" ht="16.5" thickTop="1" thickBot="1" x14ac:dyDescent="0.3">
      <c r="A101" s="8"/>
      <c r="B101" s="8"/>
      <c r="C101" s="8"/>
      <c r="D101" s="8"/>
      <c r="E101" s="8"/>
      <c r="F101" s="8"/>
      <c r="G101" s="8"/>
      <c r="H101" s="8"/>
      <c r="I101" s="8"/>
    </row>
    <row r="102" spans="1:9" ht="15.75" thickTop="1" x14ac:dyDescent="0.25">
      <c r="A102" s="2" t="s">
        <v>2</v>
      </c>
      <c r="B102" s="6"/>
      <c r="C102" s="2" t="s">
        <v>3</v>
      </c>
      <c r="D102" s="2" t="s">
        <v>4</v>
      </c>
      <c r="E102" s="2" t="s">
        <v>5</v>
      </c>
      <c r="F102" s="2" t="s">
        <v>6</v>
      </c>
      <c r="G102" s="6"/>
      <c r="H102" s="2" t="s">
        <v>1</v>
      </c>
      <c r="I102" s="2"/>
    </row>
    <row r="103" spans="1:9" x14ac:dyDescent="0.25">
      <c r="A103" s="2"/>
      <c r="B103" s="6"/>
      <c r="C103" s="2"/>
      <c r="D103" s="2"/>
      <c r="E103" s="2"/>
      <c r="F103" s="2"/>
      <c r="G103" s="6"/>
      <c r="H103" s="2"/>
      <c r="I103" s="2"/>
    </row>
    <row r="104" spans="1:9" x14ac:dyDescent="0.25">
      <c r="A104" t="s">
        <v>7</v>
      </c>
      <c r="C104">
        <v>6.4000000000000003E-3</v>
      </c>
      <c r="D104">
        <v>7.1999999999999998E-3</v>
      </c>
      <c r="E104">
        <v>6.0000000000000001E-3</v>
      </c>
      <c r="F104">
        <v>6.7999999999999996E-3</v>
      </c>
      <c r="H104" s="10">
        <f>AVERAGE(C104:F104)</f>
        <v>6.6E-3</v>
      </c>
      <c r="I104" s="10"/>
    </row>
    <row r="105" spans="1:9" x14ac:dyDescent="0.25">
      <c r="A105" t="s">
        <v>8</v>
      </c>
      <c r="C105">
        <v>5.1999999999999998E-3</v>
      </c>
      <c r="D105">
        <v>5.8999999999999999E-3</v>
      </c>
      <c r="E105">
        <v>6.0000000000000001E-3</v>
      </c>
      <c r="F105">
        <v>5.7000000000000002E-3</v>
      </c>
      <c r="H105" s="10">
        <f t="shared" ref="H105:H110" si="9">AVERAGE(C105:F105)</f>
        <v>5.6999999999999993E-3</v>
      </c>
      <c r="I105" s="10"/>
    </row>
    <row r="106" spans="1:9" x14ac:dyDescent="0.25">
      <c r="A106" t="s">
        <v>9</v>
      </c>
      <c r="C106">
        <v>6.0000000000000001E-3</v>
      </c>
      <c r="D106">
        <v>4.7999999999999996E-3</v>
      </c>
      <c r="E106">
        <v>5.5999999999999999E-3</v>
      </c>
      <c r="F106">
        <v>5.4000000000000003E-3</v>
      </c>
      <c r="H106" s="10">
        <f t="shared" si="9"/>
        <v>5.45E-3</v>
      </c>
      <c r="I106" s="10"/>
    </row>
    <row r="107" spans="1:9" x14ac:dyDescent="0.25">
      <c r="A107" t="s">
        <v>10</v>
      </c>
      <c r="C107">
        <v>4.7000000000000002E-3</v>
      </c>
      <c r="D107">
        <v>5.8999999999999999E-3</v>
      </c>
      <c r="E107">
        <v>4.1000000000000003E-3</v>
      </c>
      <c r="F107">
        <v>4.5999999999999999E-3</v>
      </c>
      <c r="H107" s="10">
        <f t="shared" si="9"/>
        <v>4.8250000000000003E-3</v>
      </c>
      <c r="I107" s="10"/>
    </row>
    <row r="108" spans="1:9" x14ac:dyDescent="0.25">
      <c r="A108" t="s">
        <v>11</v>
      </c>
      <c r="C108">
        <v>4.1999999999999997E-3</v>
      </c>
      <c r="D108">
        <v>4.0000000000000001E-3</v>
      </c>
      <c r="E108">
        <v>4.4999999999999997E-3</v>
      </c>
      <c r="F108">
        <v>4.4000000000000003E-3</v>
      </c>
      <c r="H108" s="10">
        <f t="shared" si="9"/>
        <v>4.2750000000000002E-3</v>
      </c>
      <c r="I108" s="10"/>
    </row>
    <row r="109" spans="1:9" x14ac:dyDescent="0.25">
      <c r="A109" t="s">
        <v>12</v>
      </c>
      <c r="C109">
        <v>3.8E-3</v>
      </c>
      <c r="D109">
        <v>4.4999999999999997E-3</v>
      </c>
      <c r="E109">
        <v>3.0999999999999999E-3</v>
      </c>
      <c r="F109">
        <v>3.5999999999999999E-3</v>
      </c>
      <c r="H109" s="10">
        <f t="shared" si="9"/>
        <v>3.7499999999999999E-3</v>
      </c>
      <c r="I109" s="10"/>
    </row>
    <row r="110" spans="1:9" x14ac:dyDescent="0.25">
      <c r="A110" t="s">
        <v>13</v>
      </c>
      <c r="C110">
        <v>3.3999999999999998E-3</v>
      </c>
      <c r="D110">
        <v>2.5000000000000001E-3</v>
      </c>
      <c r="E110">
        <v>3.5000000000000001E-3</v>
      </c>
      <c r="F110">
        <v>2.8999999999999998E-3</v>
      </c>
      <c r="H110" s="10">
        <f t="shared" si="9"/>
        <v>3.075E-3</v>
      </c>
      <c r="I110" s="10"/>
    </row>
  </sheetData>
  <mergeCells count="143">
    <mergeCell ref="H110:I110"/>
    <mergeCell ref="J1:L6"/>
    <mergeCell ref="J7:L13"/>
    <mergeCell ref="H104:I104"/>
    <mergeCell ref="H105:I105"/>
    <mergeCell ref="H106:I106"/>
    <mergeCell ref="H107:I107"/>
    <mergeCell ref="H108:I108"/>
    <mergeCell ref="H109:I109"/>
    <mergeCell ref="H99:I99"/>
    <mergeCell ref="A100:I101"/>
    <mergeCell ref="A102:A103"/>
    <mergeCell ref="C102:C103"/>
    <mergeCell ref="D102:D103"/>
    <mergeCell ref="E102:E103"/>
    <mergeCell ref="F102:F103"/>
    <mergeCell ref="H102:I103"/>
    <mergeCell ref="H93:I93"/>
    <mergeCell ref="H94:I94"/>
    <mergeCell ref="H95:I95"/>
    <mergeCell ref="H96:I96"/>
    <mergeCell ref="H97:I97"/>
    <mergeCell ref="H98:I98"/>
    <mergeCell ref="H88:I88"/>
    <mergeCell ref="A89:I90"/>
    <mergeCell ref="A91:A92"/>
    <mergeCell ref="C91:C92"/>
    <mergeCell ref="D91:D92"/>
    <mergeCell ref="E91:E92"/>
    <mergeCell ref="F91:F92"/>
    <mergeCell ref="H91:I92"/>
    <mergeCell ref="H82:I82"/>
    <mergeCell ref="H83:I83"/>
    <mergeCell ref="H84:I84"/>
    <mergeCell ref="H85:I85"/>
    <mergeCell ref="H86:I86"/>
    <mergeCell ref="H87:I87"/>
    <mergeCell ref="H77:I77"/>
    <mergeCell ref="A78:I79"/>
    <mergeCell ref="A80:A81"/>
    <mergeCell ref="C80:C81"/>
    <mergeCell ref="D80:D81"/>
    <mergeCell ref="E80:E81"/>
    <mergeCell ref="F80:F81"/>
    <mergeCell ref="H80:I81"/>
    <mergeCell ref="H71:I71"/>
    <mergeCell ref="H72:I72"/>
    <mergeCell ref="H73:I73"/>
    <mergeCell ref="H74:I74"/>
    <mergeCell ref="H75:I75"/>
    <mergeCell ref="H76:I76"/>
    <mergeCell ref="H66:I66"/>
    <mergeCell ref="A67:I68"/>
    <mergeCell ref="A69:A70"/>
    <mergeCell ref="C69:C70"/>
    <mergeCell ref="D69:D70"/>
    <mergeCell ref="E69:E70"/>
    <mergeCell ref="F69:F70"/>
    <mergeCell ref="H69:I70"/>
    <mergeCell ref="H60:I60"/>
    <mergeCell ref="H61:I61"/>
    <mergeCell ref="H62:I62"/>
    <mergeCell ref="H63:I63"/>
    <mergeCell ref="H64:I64"/>
    <mergeCell ref="H65:I65"/>
    <mergeCell ref="H55:I55"/>
    <mergeCell ref="A56:I57"/>
    <mergeCell ref="A58:A59"/>
    <mergeCell ref="C58:C59"/>
    <mergeCell ref="D58:D59"/>
    <mergeCell ref="E58:E59"/>
    <mergeCell ref="F58:F59"/>
    <mergeCell ref="H58:I59"/>
    <mergeCell ref="H49:I49"/>
    <mergeCell ref="H50:I50"/>
    <mergeCell ref="H51:I51"/>
    <mergeCell ref="H52:I52"/>
    <mergeCell ref="H53:I53"/>
    <mergeCell ref="H54:I54"/>
    <mergeCell ref="H44:I44"/>
    <mergeCell ref="A45:I46"/>
    <mergeCell ref="A47:A48"/>
    <mergeCell ref="C47:C48"/>
    <mergeCell ref="D47:D48"/>
    <mergeCell ref="E47:E48"/>
    <mergeCell ref="F47:F48"/>
    <mergeCell ref="H47:I48"/>
    <mergeCell ref="H38:I38"/>
    <mergeCell ref="H39:I39"/>
    <mergeCell ref="H40:I40"/>
    <mergeCell ref="H41:I41"/>
    <mergeCell ref="H42:I42"/>
    <mergeCell ref="H43:I43"/>
    <mergeCell ref="H33:I33"/>
    <mergeCell ref="A34:I35"/>
    <mergeCell ref="A36:A37"/>
    <mergeCell ref="C36:C37"/>
    <mergeCell ref="D36:D37"/>
    <mergeCell ref="E36:E37"/>
    <mergeCell ref="F36:F37"/>
    <mergeCell ref="H36:I37"/>
    <mergeCell ref="H27:I27"/>
    <mergeCell ref="H28:I28"/>
    <mergeCell ref="H29:I29"/>
    <mergeCell ref="H30:I30"/>
    <mergeCell ref="H31:I31"/>
    <mergeCell ref="H32:I32"/>
    <mergeCell ref="A23:I24"/>
    <mergeCell ref="A25:A26"/>
    <mergeCell ref="C25:C26"/>
    <mergeCell ref="D25:D26"/>
    <mergeCell ref="E25:E26"/>
    <mergeCell ref="F25:F26"/>
    <mergeCell ref="H25:I26"/>
    <mergeCell ref="H18:I18"/>
    <mergeCell ref="H19:I19"/>
    <mergeCell ref="H20:I20"/>
    <mergeCell ref="H21:I21"/>
    <mergeCell ref="H22:I22"/>
    <mergeCell ref="H16:I16"/>
    <mergeCell ref="A12:I13"/>
    <mergeCell ref="A14:A15"/>
    <mergeCell ref="C14:C15"/>
    <mergeCell ref="D14:D15"/>
    <mergeCell ref="E14:E15"/>
    <mergeCell ref="F14:F15"/>
    <mergeCell ref="H14:I15"/>
    <mergeCell ref="H17:I17"/>
    <mergeCell ref="H10:I10"/>
    <mergeCell ref="H11:I11"/>
    <mergeCell ref="H3:I4"/>
    <mergeCell ref="G3:G4"/>
    <mergeCell ref="F3:F4"/>
    <mergeCell ref="A1:I2"/>
    <mergeCell ref="H5:I5"/>
    <mergeCell ref="H6:I6"/>
    <mergeCell ref="H7:I7"/>
    <mergeCell ref="H8:I8"/>
    <mergeCell ref="H9:I9"/>
    <mergeCell ref="E3:E4"/>
    <mergeCell ref="D3:D4"/>
    <mergeCell ref="C3:C4"/>
    <mergeCell ref="A3:A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10</vt:i4>
      </vt:variant>
    </vt:vector>
  </HeadingPairs>
  <TitlesOfParts>
    <vt:vector size="11" baseType="lpstr">
      <vt:lpstr>Data Tables</vt:lpstr>
      <vt:lpstr>Trial 1</vt:lpstr>
      <vt:lpstr>Trial 2</vt:lpstr>
      <vt:lpstr>Trial 3</vt:lpstr>
      <vt:lpstr>Trial 4</vt:lpstr>
      <vt:lpstr>Trial 5</vt:lpstr>
      <vt:lpstr>Trial 6</vt:lpstr>
      <vt:lpstr>Trial 7</vt:lpstr>
      <vt:lpstr>Trial 8</vt:lpstr>
      <vt:lpstr>Trial 9</vt:lpstr>
      <vt:lpstr>Trial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Jonathan</cp:lastModifiedBy>
  <dcterms:created xsi:type="dcterms:W3CDTF">2012-01-08T21:57:11Z</dcterms:created>
  <dcterms:modified xsi:type="dcterms:W3CDTF">2012-01-09T05:57:57Z</dcterms:modified>
</cp:coreProperties>
</file>